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áclav Dokoupil\Desktop\OPZ_plus_pro_zajemce\"/>
    </mc:Choice>
  </mc:AlternateContent>
  <xr:revisionPtr revIDLastSave="0" documentId="13_ncr:1_{D3D12444-771B-400C-B70A-1E1CDEFFDE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 _ MAS _ OPZ+" sheetId="1" r:id="rId1"/>
    <sheet name="ROZPOČET" sheetId="2" r:id="rId2"/>
    <sheet name="MOŽNÉ POZICE DO PŘÍMÝCH NÁKLADŮ" sheetId="3" r:id="rId3"/>
  </sheets>
  <definedNames>
    <definedName name="_xlnm._FilterDatabase" localSheetId="0" hidden="1">'FORMULÁŘ _ MAS _ OPZ+'!$A$1:$B$31</definedName>
    <definedName name="_xlnm.Print_Titles" localSheetId="1">ROZPOČET!$1:$1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23" i="2"/>
  <c r="F24" i="2"/>
  <c r="F25" i="2"/>
  <c r="F26" i="2"/>
  <c r="F27" i="2"/>
  <c r="F28" i="2"/>
  <c r="F15" i="2"/>
  <c r="F16" i="2"/>
  <c r="F17" i="2"/>
  <c r="F18" i="2"/>
  <c r="F19" i="2"/>
  <c r="F20" i="2"/>
  <c r="F21" i="2"/>
  <c r="F22" i="2"/>
  <c r="F29" i="2"/>
  <c r="F30" i="2"/>
  <c r="F31" i="2"/>
  <c r="F32" i="2"/>
  <c r="F33" i="2"/>
  <c r="F14" i="2"/>
  <c r="F12" i="2"/>
  <c r="F3" i="2"/>
  <c r="D43" i="2" l="1"/>
  <c r="D42" i="2"/>
  <c r="F35" i="2"/>
  <c r="D40" i="2"/>
  <c r="E42" i="2" s="1"/>
  <c r="D41" i="2"/>
  <c r="E43" i="2" s="1"/>
  <c r="F36" i="2"/>
  <c r="F37" i="2" s="1"/>
  <c r="G41" i="2" l="1"/>
  <c r="G42" i="2"/>
  <c r="G40" i="2"/>
  <c r="G43" i="2"/>
  <c r="G35" i="2"/>
</calcChain>
</file>

<file path=xl/sharedStrings.xml><?xml version="1.0" encoding="utf-8"?>
<sst xmlns="http://schemas.openxmlformats.org/spreadsheetml/2006/main" count="146" uniqueCount="132">
  <si>
    <t>1.</t>
  </si>
  <si>
    <t>IČ:</t>
  </si>
  <si>
    <t>Jméno, příjmení kontaktní osoby/ osob</t>
  </si>
  <si>
    <t xml:space="preserve">2. </t>
  </si>
  <si>
    <t xml:space="preserve">3. </t>
  </si>
  <si>
    <t>4.</t>
  </si>
  <si>
    <t>Cíl projektu</t>
  </si>
  <si>
    <t>Co je cílem projektu</t>
  </si>
  <si>
    <t>5.</t>
  </si>
  <si>
    <t>Období realizace projektu</t>
  </si>
  <si>
    <t>6.</t>
  </si>
  <si>
    <t>Místo realizace projektu</t>
  </si>
  <si>
    <t xml:space="preserve">7. </t>
  </si>
  <si>
    <t>Cílové skupiny a jejich problémy a potřeby v oblasti aktivního začleňování, na jejichž řešení se chce žadatel zaměřit</t>
  </si>
  <si>
    <t>Problémy,  potřeby cílových skupin projektu</t>
  </si>
  <si>
    <t>Dosavadní bariéry řešení potřeb cílových skupin a dosavadní řešení naplňování jejich potřeb</t>
  </si>
  <si>
    <t>Zdroje, silné stránky a potenciály území, které můžete využít k řešení potřeb cílových skupin</t>
  </si>
  <si>
    <t xml:space="preserve">8. </t>
  </si>
  <si>
    <t>Aktivity v přímé vazbě na zjištěné potřeby Cílových skupin projektu</t>
  </si>
  <si>
    <t xml:space="preserve">9. </t>
  </si>
  <si>
    <t>Indikátory</t>
  </si>
  <si>
    <t>60000 - Celkový počet účastníků</t>
  </si>
  <si>
    <t>67010 - Využívání podpořených služeb</t>
  </si>
  <si>
    <t>67001 - Kapacita podpořených služeb</t>
  </si>
  <si>
    <t xml:space="preserve">10. </t>
  </si>
  <si>
    <t>Přímé náklady - osobní náklady celkem</t>
  </si>
  <si>
    <t/>
  </si>
  <si>
    <t>Paušální náklady celkem</t>
  </si>
  <si>
    <t>Celkem požadováno</t>
  </si>
  <si>
    <t xml:space="preserve">1. období realizace: 1. 1. 2023 – 31. 12. 2025 Přímé náklady </t>
  </si>
  <si>
    <t>1. období realizace: 1. 1. 2023 – 31. 12. 2025 Paušální náklady</t>
  </si>
  <si>
    <t>1. období realizace: 1. 1. 2023 – 31. 12. 2025 Celkem</t>
  </si>
  <si>
    <t xml:space="preserve">2. období realizace: 1. 1. 2026 – 31. 12. 2027 Přímé náklady </t>
  </si>
  <si>
    <t>2. období realizace: 1. 1. 2026 – 31. 12. 2027 Paušální náklady</t>
  </si>
  <si>
    <t>2. období realizace: 1. 1. 2026 – 31. 12. 2027 Celkem</t>
  </si>
  <si>
    <t>Identifikace zájemce o zapojení do projektu</t>
  </si>
  <si>
    <r>
      <t xml:space="preserve">Název subjektu:
</t>
    </r>
    <r>
      <rPr>
        <sz val="11"/>
        <color theme="1"/>
        <rFont val="Calibri"/>
        <family val="2"/>
        <charset val="238"/>
        <scheme val="minor"/>
      </rPr>
      <t>(uveďte oficiální název)</t>
    </r>
  </si>
  <si>
    <t>Kontakt na kontaktní osobu/osoby
(telefon; e-mail)</t>
  </si>
  <si>
    <t>Název Vašeho záměru</t>
  </si>
  <si>
    <t>Název záměru</t>
  </si>
  <si>
    <t xml:space="preserve">OBĚ OBDOBÍ:
1. 1. 2023 – 31. 12. 2025 
1. 1. 2026 – 31. 12. 2027  </t>
  </si>
  <si>
    <t xml:space="preserve">
</t>
  </si>
  <si>
    <t>rodiny s dětmi</t>
  </si>
  <si>
    <t xml:space="preserve">dospělí se zdravotním či sociálním znevýhodněním </t>
  </si>
  <si>
    <t>osoby v postproduktivním věku a senioři</t>
  </si>
  <si>
    <t>Pečujíci osoby</t>
  </si>
  <si>
    <t>osoby s vysokou mírou chudoby nebo zadlužení</t>
  </si>
  <si>
    <t xml:space="preserve">osoby s nízkou sociální úrovní a s vysokou mírou izolace </t>
  </si>
  <si>
    <t>nízko kvalifikované osoby a osoby obtížně (hůře) uplatnitelné na trhu práce</t>
  </si>
  <si>
    <t>odborní pracovníci místních NNO, obcí, dobrovolných spolků, zaměstnavatelů a podnikatelů</t>
  </si>
  <si>
    <t>participující členové komunity</t>
  </si>
  <si>
    <t>děti a dospívající</t>
  </si>
  <si>
    <t>Stručný popis záměru</t>
  </si>
  <si>
    <r>
      <t xml:space="preserve">Uveďte stručný popis Vašeho záměru
</t>
    </r>
    <r>
      <rPr>
        <sz val="11"/>
        <color theme="1"/>
        <rFont val="Calibri"/>
        <family val="2"/>
        <charset val="238"/>
        <scheme val="minor"/>
      </rPr>
      <t>(základní shrnutí projektu).</t>
    </r>
  </si>
  <si>
    <r>
      <t xml:space="preserve">Cílové skupiny projektu
</t>
    </r>
    <r>
      <rPr>
        <sz val="8"/>
        <color theme="1"/>
        <rFont val="Calibri"/>
        <family val="2"/>
        <charset val="238"/>
        <scheme val="minor"/>
      </rPr>
      <t xml:space="preserve">Z rolovacího seznamu vyberte relevantní počet cílových skupin, na které se hodláte zaměřit.
Možné CS:
</t>
    </r>
  </si>
  <si>
    <t xml:space="preserve">Popis cílových skupin projektu; Časový rámec práce s cílovými skupinami:
</t>
  </si>
  <si>
    <t xml:space="preserve">Uveďte stručný popis cílových skupin projektu pro každou z výše vybraných cílových skupin. V popisu uveďte např. velikost cílové skupiny, věkové složení, území odkud pochází. Pro jednotlivé cílové skupiny projektu vepište časová období, v nichž dojde k zapojení cílové skupiny do realizace projektu. </t>
  </si>
  <si>
    <t xml:space="preserve">Uveďte popis konkrétních problémů a zjištěných potřeb cílových skupin v oblasti aktivního začleňování a jejich příčiny/důvody. Pokud je to možné, podložte relevantními zdroji. </t>
  </si>
  <si>
    <t>Rizika nenaplnění potřeb cílových skupin</t>
  </si>
  <si>
    <t xml:space="preserve">Identifikace rizik, která by mohla nastat v případě, že se nepodaří najít a realizovat vhodná řešení daných problémů cílové skupiny (tj. k danému problému uvést, co se stane, když nebude realizováno vybrané řešení).
</t>
  </si>
  <si>
    <t xml:space="preserve">Uveďte zdroje, silné stránky a potenciál území k řešení identifikovaných problémů a potřeb cílové skupiny (tj. stručně popsat potenciál v území, např. fungující místní samosprávy, neziskové organizace, podnikatelské subjekty, aktivity a iniciativy místních obyvatel, potenciál k rozšiřování služeb a navazování partnerství a spolupráce subjektů za účelem řešení problémů cílové skupiny).
</t>
  </si>
  <si>
    <r>
      <t xml:space="preserve">Aktivity projektu
</t>
    </r>
    <r>
      <rPr>
        <sz val="8"/>
        <color theme="1"/>
        <rFont val="Calibri"/>
        <family val="2"/>
        <charset val="238"/>
        <scheme val="minor"/>
      </rPr>
      <t>Z rolovacího seznamu vyberte relevantní aktivity, které budou součástí Vašeho záměru.
Možné aktivity:</t>
    </r>
  </si>
  <si>
    <t>1.1 Aktivizace a participace cílových skupin a jejich zapojování do života v obci/komunitě. Komunitní sociální práce včetně vzniku, fungování a rozvoje komunitních center.</t>
  </si>
  <si>
    <t>1.2 Podpora sociální práce na území MAS s důrazem na posílení kompetencí obcí v přístupu k cílové skupině.</t>
  </si>
  <si>
    <t>1.3 Aktivity podporující rozvoj a posilování prvků svépomoci, vzájemné pomoci, sousedské výpomoci, sdílení a výměny zkušeností, podpora dobrovolnictví a mezigenerační výměny a výpomoci.</t>
  </si>
  <si>
    <t>1.4 Podpora sdílené a neformální péče, včetně paliativní a domácí hospicové péče a zajištění její dostupnosti.</t>
  </si>
  <si>
    <t>1.5 Zaměstnaností programy s cílem přispět ke snížení lokální nezaměstnanosti.</t>
  </si>
  <si>
    <t>1.6 Posilování rodinných vazeb s cílem podpořit soudržnost a funkčnost rodiny</t>
  </si>
  <si>
    <r>
      <t xml:space="preserve">Náhradní řešení pro případ, kdy nebude moci být aktivita realizována 
</t>
    </r>
    <r>
      <rPr>
        <i/>
        <sz val="11"/>
        <color theme="1"/>
        <rFont val="Calibri"/>
        <family val="2"/>
        <charset val="238"/>
        <scheme val="minor"/>
      </rPr>
      <t>(např. zčásti nebo zcela nebo dojde k jejímu časovému zpoždění.)</t>
    </r>
  </si>
  <si>
    <t xml:space="preserve">Vypište cílovou hodnotu indikátoru a stručně vysvětlete, jakým způsobem byla hodnota indikátoru stanovena. Hodnota indikátoru vyjadřuje kapacitu služby. "Kapacita" je maximální počet osob, které může podpořená služba v danou chvíli obsloužit. Toto číslo bývá omezeno velikostí personálu či fyzickým místem. 
</t>
  </si>
  <si>
    <t xml:space="preserve">Vypište cílovou hodnotu indikátoru a stručně vysvětlete, jakým způsobem byla hodnota indikátoru stanovena. Hodnota indikátoru vyjadřuje celkový počet osob, které využijí podpořenou službu během trvání projektu (osoby z cílových skupin). Každá osoba je uvedená pouze jednou, bez ohledu na to, kolik služeb využila. Osoby uvedené v tomto indikátoru nejsou účastníky, neboť jejich účast v projektu  nedosahuje bagatelní podpory. Bagatelní podpora je stanovení limitu, který říká, že účastníkem z hlediska indikátorů, je pouze osoba, která: a) získala v daném projektu podporu v rozsahu minimálně 40 hodin (bez ohledu na počet dílčích podpor, tj. počet dílčích zapojení do projektu) a zároveň za b) alespoň 20 hodin z podpory, kterou osoba v daném projektu získala, nemá charakter elektronického vzdělávání. Pro výpočet limitu bagatelní podpory se rozumí „hodinou“ hodina v délce 60 minut.
</t>
  </si>
  <si>
    <t xml:space="preserve">Vypište cílovou hodnotu indikátoru a stručně vysvětlete, jakým způsobem byla hodnota indikátoru stanovena. Hodnota indikátoru vyjadřuje celkový počet účastníků (zaměstnanců, osob z cílových skupin apod.), kteří v rámci projektu získali jakoukoliv formu podpory, bez ohledu na počet poskytnutých podpor. Každý podpořený účastník se v rámci projektu započítává pouze jednou bez ohledu na to, kolik podpor obdržel. Podpora je jakákoliv aktivita financovaná z rozpočtu projektu, ze které mají cílové skupiny prospěch, podpora může mít formu např. vzdělávacího kurzu, odborné konzultace, poradenství, apod. Za účastníka je považována pouze osoba, která má z projektu přímý prospěch, účastní se činností realizovaných v rámci projektu pro cílové skupiny a rozsah jejího zapojení do projektu překročí tzv. bagatelní podporu. Bagatelní podpora je stanovení limitu, který říká, že účastníkem z hlediska indikátorů, je pouze osoba, která: a) získala v daném projektu podporu v rozsahu minimálně 40 hodin (bez ohledu na počet dílčích podpor, tj. počet dílčích zapojení do projektu) a zároveň za b) alespoň 20 hodin z podpory, kterou osoba v daném projektu získala, nemá charakter elektronického vzdělávání. Pro výpočet limitu bagatelní podpory se rozumí „hodinou“ hodina v délce 60 minut.
</t>
  </si>
  <si>
    <t xml:space="preserve">Uveďte stručný popis jednotlivých aktivit realizovaných v rámci projektu, včetně popisu vzájemné vazby mezi jednotlivými aktivitami v případě více aktivit uvedených v projektu. Součástí popisu aktivit projektu uveďte výstupy aktivit. Pro jednotlivé činnosti v rámci aktivit projektu vepište období jejich realizace. Berte ohled na potřeby cílové skupiny a na dosažení požadovaných výstupů v dostatečné kvalitě. </t>
  </si>
  <si>
    <t>Stručný popis aktivit projektu 
a jejich časový rámec</t>
  </si>
  <si>
    <r>
      <t xml:space="preserve">Rozpočet projektu v přímé vazbě na aktivity projektu 
</t>
    </r>
    <r>
      <rPr>
        <sz val="11"/>
        <color theme="1"/>
        <rFont val="Calibri"/>
        <family val="2"/>
        <charset val="238"/>
        <scheme val="minor"/>
      </rPr>
      <t>(uveďte předpokládanou hodnotu v Kč)</t>
    </r>
  </si>
  <si>
    <t xml:space="preserve">REALIZACE POUZE 1. 1. 2023 – 31. 12. 2025 </t>
  </si>
  <si>
    <t xml:space="preserve">REALIZACE POUZE 1. 1. 2026 – 31. 12. 2027  </t>
  </si>
  <si>
    <r>
      <t xml:space="preserve">Vyberte z rolovacího seznamu 
období Vaší realizace projektu
</t>
    </r>
    <r>
      <rPr>
        <sz val="8"/>
        <color theme="1"/>
        <rFont val="Calibri"/>
        <family val="2"/>
        <charset val="238"/>
        <scheme val="minor"/>
      </rPr>
      <t>V případě zvolení projektu na obě období realizace musí být projekt rozdělen do dvou návazných období realizace v rámci jedné žádosti.</t>
    </r>
  </si>
  <si>
    <t xml:space="preserve">REALIZACE OBĚ OBDOBÍ:
1. 1. 2023 – 31. 12. 2025 
1. 1. 2026 – 31. 12. 2027  </t>
  </si>
  <si>
    <t>Uveďte popis existujících bariér, které cílové skupině brání účinně řešit dané problémy a naplňovat svoje potřeby (tj. proč to dosud nešlo, např. chybějící služby, pasivita subjektů, neochota cílové skupiny k řešení vlastních problémů, např. rodiny osamělých seniorů nefungují pospolu, sousedské vztahy nejsou dobré, obec se dosud nepokusila o řešení apod.).
Současně uveďte popis dosavadních způsobů řešení daných problémů a jejich účinnost a efektivitu (tj. jak se k daným problémům staví místní samosprávy, neziskové organizace, podnikatelské subjekty, zaměstnavatelé a další klíčoví lídři a aktéři v území, tzn. shrnout dosavadní postoje a způsoby řešení identifikovaných problémů cílové skupiny).</t>
  </si>
  <si>
    <r>
      <t xml:space="preserve">Popis cílového stavu, kterého má být dosaženo;
</t>
    </r>
    <r>
      <rPr>
        <i/>
        <sz val="9"/>
        <color theme="1"/>
        <rFont val="Calibri"/>
        <family val="2"/>
        <charset val="238"/>
        <scheme val="minor"/>
      </rPr>
      <t>dále také: jaké budou přínosy pro cílové skupiny</t>
    </r>
  </si>
  <si>
    <t xml:space="preserve">Návod pro vyplnění </t>
  </si>
  <si>
    <t>Počet jednotek (měsíc, hodina)</t>
  </si>
  <si>
    <t>Jednotková sazba</t>
  </si>
  <si>
    <t>CELKEM</t>
  </si>
  <si>
    <t>Komentář (typ smlouvy, úvazek, aktivita projektu, jednotka)</t>
  </si>
  <si>
    <t>Přímé náklady - osobní náklady</t>
  </si>
  <si>
    <t>Počet jednotek (měsíc, hodina, kus apod.)</t>
  </si>
  <si>
    <t>Komentář (aktivita projektu, jednotka)</t>
  </si>
  <si>
    <t>Paušál</t>
  </si>
  <si>
    <t>40 % Přímých nákladů</t>
  </si>
  <si>
    <t>1. období realizace: 1. 1. 2023 – 31. 12. 2025 - Přímé náklady</t>
  </si>
  <si>
    <t>1. období celkem</t>
  </si>
  <si>
    <t>2. období realizace: 1. 1. 2026 – 31. 12. 2027 - Přímé náklady</t>
  </si>
  <si>
    <t>2. období celkem</t>
  </si>
  <si>
    <t>1. období realizace: 1. 1. 2023 – 31. 12. 2025 - Paušál</t>
  </si>
  <si>
    <t>Paušál 1. období</t>
  </si>
  <si>
    <t>2. období realizace: 1. 1. 2026 – 31. 12. 2027 - Paušál</t>
  </si>
  <si>
    <t>Paušál 2. období</t>
  </si>
  <si>
    <t>Sociální pracovník/klíčový pracovník (realizuje soc. práci s jedincem, skupinou či komunitou)</t>
  </si>
  <si>
    <t>Garant sociální práce (garantuje výkon soc. práce v rámci projektu)</t>
  </si>
  <si>
    <t>Case manager - případový sociální pracovník (realizuje případovou soc. práci)</t>
  </si>
  <si>
    <t>Pracovník v sociálních službách (pod dohledem soc. pracovníka vykonává některé činnosti spadající do náplně činnosti soc. pracovníka)</t>
  </si>
  <si>
    <t>Terénní pracovník (vykonává přímou práci s osobami z CS v jejich přirozeném prostředí)</t>
  </si>
  <si>
    <t>Komunitní pracovník (realizuje komunitní práci v daném území)</t>
  </si>
  <si>
    <t>Pečující osoba (zajišťuje péči o děti na komunitních táborech a v dětských klubech)</t>
  </si>
  <si>
    <t>Pracovní poradce/klíčový pracovník (realizuje individuální či skupinovou práci v oblasti zaměstnanosti)</t>
  </si>
  <si>
    <t>Mentor (poskytuje podporu na tréninkovém pracovním místě, může být interní či externí)</t>
  </si>
  <si>
    <t>Psychosociální pracovník (poskytuje podporu CS na pracovišti či mimo ně; zpravidla se jedná o sociálního pracovníka nebo psychologa)</t>
  </si>
  <si>
    <t>Case manager (zajišťuje zapojení interních a externích aktérů v jednotlivých případech – v oblasti zaměstnanosti)</t>
  </si>
  <si>
    <t xml:space="preserve"> Specialista pro podporu podnikání (realizuje individuální či skupinovou práci v oblasti podpory podnikání)</t>
  </si>
  <si>
    <t xml:space="preserve"> Kouč (koučuje začínající podnikatele)</t>
  </si>
  <si>
    <t>Kariérní poradce (poskytuje individuální nebo skupinové poradenství zaměřené na volbu vzdělávací a profesní dráhy, na volbu prvního zaměstnání, na změnu zaměstnání, na další vzdělávání (vzdělávání dospělých, celoživotní učení), na návrat do pracovního procesu, případně i na změnu původní kvalifikace a původního povolání)</t>
  </si>
  <si>
    <t>Expert/specialista/odborný pracovník/konzultant (v odůvodněných případech poskytuje expertní podporu či odborné konzultace v příslušném oboru): terapeut (psycho, ergo, arte, drama, muziko, canis), psychiatr, krizový intervent, adiktolog, komunitní zdravotní sestra, psychiatrická sestra, lékař paliativní medicíny, paliativní sestra, speciální pedagog, sociální pedagog, manželský a rodinný poradce, duchovní, dluhový/finanční poradce, právník, mediátor, sexuolog, wellbeing konzultant, supervizor, facilitátor, lektor, mentor, kariérní poradce, odborný garant, specialista trhu práce, zprostředkovatel zaměstnání, personalista, realizátor bilanční a pracovní diagnostiky a další odborní pracovníci v různých oborech (soc. začleňování, zemědělství, řemesla atd.)</t>
  </si>
  <si>
    <t>Peer pracovník (při práci využívá své vlastní zkušenosti se situacemi blízkými zkušenostem osob z CS)</t>
  </si>
  <si>
    <t>Dobrovolníci (osoby pracující pro projekt bez nároku na finanční odměnu)</t>
  </si>
  <si>
    <t>Metodik pro práci s CS (odpovídá za kvalitu práce pracovníků přímé práce, jejich vzdělávání, součinnost s partnery podpůrné sítě a za průběžné vyhodnocování efektivity používaných metod a jejich případnou modifikaci)</t>
  </si>
  <si>
    <r>
      <t xml:space="preserve">Přímé náklady - osobní náklady </t>
    </r>
    <r>
      <rPr>
        <b/>
        <i/>
        <sz val="12"/>
        <color theme="1"/>
        <rFont val="Calibri"/>
        <family val="2"/>
        <charset val="238"/>
        <scheme val="minor"/>
      </rPr>
      <t>(výběr z rolovacího seznamu)</t>
    </r>
  </si>
  <si>
    <t>OBDOBÍ REALIZACE</t>
  </si>
  <si>
    <t xml:space="preserve">1. OBDOBÍ: 1. 1. 2023 – 31. 12. 2025 </t>
  </si>
  <si>
    <t xml:space="preserve">2. OBDOBÍ: 1. 1. 2026 – 31. 12. 2027  </t>
  </si>
  <si>
    <t xml:space="preserve">Paušální náklady 
(40 %) z přímých nákladů projektu </t>
  </si>
  <si>
    <t>Paušál (40 %) z přímých nákladů projektu</t>
  </si>
  <si>
    <r>
      <rPr>
        <b/>
        <sz val="11"/>
        <color theme="1"/>
        <rFont val="Calibri"/>
        <family val="2"/>
        <charset val="238"/>
        <scheme val="minor"/>
      </rPr>
      <t>Ve sloupci Přímé náklady - osobní náklady vyberte z rozevíracího seznamu pracovní pozici, která nejvíce odpovídá zaměření do Vašeho projektu. Může se jednat o pracovní pozice ze seznamu na listu "MOŽNÉ POZICE DO PŘÍMÝCH NÁKLADŮ".</t>
    </r>
    <r>
      <rPr>
        <sz val="11"/>
        <color theme="1"/>
        <rFont val="Calibri"/>
        <family val="2"/>
        <charset val="238"/>
        <scheme val="minor"/>
      </rPr>
      <t xml:space="preserve">
Tyto mzdové náklady mohou být v rámci projektu financovány včetně zákonných odvodů. Není stanovena min. či max. výše úvazku pro jednotlivé pracovní pozice v projektu. 
Sloupec Období realizace projektu: vyberte relevantní období pro danou pozici (1. období, 2. období). V případě, že bude daná pozice v projektu po obě období, rozložte pozici mezi ty dvě období.
Sloupec Počet jednotek: uveďte počet mesíců/hodin, po které bude zaměstnanec v projektu působit (pouze číselná hodnota!).
Sloupec Jednotková sazba: uveďte částku nákladů spojenou s jenotkou dané pozice (pouze číselná hodnota!).
Sloupec Komentář: uveďte např.: jaký typ pracovníhu vztahu bude se zaměstnancem pro danou pozici uzavřen, jaká výše úvazku k jakým aktivitám se úvazek váže apod.
</t>
    </r>
  </si>
  <si>
    <t>PN</t>
  </si>
  <si>
    <r>
      <rPr>
        <b/>
        <sz val="11"/>
        <color theme="1"/>
        <rFont val="Calibri"/>
        <family val="2"/>
        <charset val="238"/>
        <scheme val="minor"/>
      </rPr>
      <t xml:space="preserve">Paušální náklady jsou náklady, které nepatří do „přímých“ osobních nákladů. Tyto výdaje se prokazují dopočtem z „přímých“ osobních nákladů. Paušální náklady tvoří 40 % z osobních přímých nákladů. Paušální náklady mohou být zaměřeny na nákup vybavení, služeb, cestovné, drobné stavební práce atd. musí se však jednat o náklady neinvestičního charakteru.
</t>
    </r>
    <r>
      <rPr>
        <sz val="11"/>
        <color theme="1"/>
        <rFont val="Calibri"/>
        <family val="2"/>
        <charset val="238"/>
        <scheme val="minor"/>
      </rPr>
      <t>Sloupec Paušální náklady: uveďte stručný, srozumitelný slovní popis požadovaného nákladu.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Sloupec Období realizace projektu: uveďte období, v rámci kterého bude pracovní pozice v projektu působit/bude daná aktivita provedena. V případě, že bude paušální náklad v projektu vznikat po obě období, tak jej rozdělte mezi 1 a 2 období.
Sloupec Počet jednotek: uveďte např. počet měsíců/hodin/kusů vztahujících se k danému výdaji (POUZE ČÍSELNÁ HODNOTA!).
Sloupec Jednotková sazba: uveďte částku nákladů spojenou s jednotkou daného nákladu (POUZE ČÍSELNÁ HODNOTA!).
Sloupec komentář: uveďte všechny zdůvodňující informace k danému výdaji (k jakým aktivitám se náklad váže apod.)
V případě, že Vám vyskočila po závěrečném vyplnění rozpočtu v sekci KONTROLA hláška: "NENÍ V POŘÁDKU", opravte rozpočet dle uvedených pokynů.</t>
    </r>
  </si>
  <si>
    <t>celkem</t>
  </si>
  <si>
    <t>Kontrola paušálních výdajů celkem</t>
  </si>
  <si>
    <t>AUTOMATICKÁ KONTROLA</t>
  </si>
  <si>
    <t>Rozpočet Vašeho uvažovaného zapojení do projektu OPZ+</t>
  </si>
  <si>
    <r>
      <t xml:space="preserve">FORMULÁŘ 
</t>
    </r>
    <r>
      <rPr>
        <b/>
        <sz val="14"/>
        <color theme="1"/>
        <rFont val="Calibri"/>
        <family val="2"/>
        <charset val="238"/>
      </rPr>
      <t>ZÁJEM O ZAPOJENÍ  
DO REALIZACE AKTIVIT V RÁMCI OPZ + 
PŘES MÍSTNÍ AKČNÍ SKUPINU BRÁNA BRNĚNSKA, z.s.</t>
    </r>
  </si>
  <si>
    <r>
      <rPr>
        <b/>
        <sz val="9"/>
        <color theme="1"/>
        <rFont val="Calibri"/>
        <family val="2"/>
        <charset val="238"/>
        <scheme val="minor"/>
      </rPr>
      <t>Místo realizace musí být na území 
Místní akční skupiny Brána Brněnska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(uveďte 1 či více obcí)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</si>
</sst>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6.5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AF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2" fillId="4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Border="1"/>
    <xf numFmtId="0" fontId="0" fillId="4" borderId="0" xfId="0" applyFill="1" applyBorder="1" applyAlignment="1">
      <alignment horizontal="left" vertical="top" wrapText="1"/>
    </xf>
    <xf numFmtId="0" fontId="13" fillId="0" borderId="3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0" fillId="0" borderId="0" xfId="0" applyBorder="1" applyAlignment="1">
      <alignment wrapText="1"/>
    </xf>
    <xf numFmtId="0" fontId="0" fillId="4" borderId="0" xfId="0" applyFill="1" applyAlignment="1">
      <alignment vertical="top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vertical="center" wrapText="1"/>
      <protection hidden="1"/>
    </xf>
    <xf numFmtId="0" fontId="4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center" wrapText="1"/>
    </xf>
    <xf numFmtId="44" fontId="4" fillId="5" borderId="2" xfId="1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4" fillId="4" borderId="9" xfId="0" applyFont="1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14" fillId="5" borderId="1" xfId="0" applyFont="1" applyFill="1" applyBorder="1" applyAlignment="1" applyProtection="1">
      <alignment vertical="center" wrapText="1"/>
      <protection hidden="1"/>
    </xf>
    <xf numFmtId="164" fontId="15" fillId="5" borderId="2" xfId="0" applyNumberFormat="1" applyFont="1" applyFill="1" applyBorder="1" applyAlignment="1" applyProtection="1">
      <alignment vertical="center" wrapText="1"/>
      <protection hidden="1"/>
    </xf>
    <xf numFmtId="164" fontId="15" fillId="5" borderId="1" xfId="0" applyNumberFormat="1" applyFont="1" applyFill="1" applyBorder="1" applyAlignment="1" applyProtection="1">
      <alignment vertical="center" wrapText="1"/>
      <protection hidden="1"/>
    </xf>
    <xf numFmtId="164" fontId="15" fillId="7" borderId="1" xfId="0" applyNumberFormat="1" applyFont="1" applyFill="1" applyBorder="1" applyAlignment="1" applyProtection="1">
      <alignment vertical="center" wrapText="1"/>
      <protection hidden="1"/>
    </xf>
    <xf numFmtId="0" fontId="14" fillId="7" borderId="1" xfId="0" applyFont="1" applyFill="1" applyBorder="1" applyAlignment="1" applyProtection="1">
      <alignment vertical="center" wrapText="1"/>
      <protection hidden="1"/>
    </xf>
    <xf numFmtId="0" fontId="15" fillId="8" borderId="12" xfId="0" applyFont="1" applyFill="1" applyBorder="1" applyAlignment="1" applyProtection="1">
      <alignment horizontal="center" vertical="center" wrapText="1"/>
      <protection hidden="1"/>
    </xf>
    <xf numFmtId="0" fontId="15" fillId="8" borderId="6" xfId="0" applyFont="1" applyFill="1" applyBorder="1" applyAlignment="1" applyProtection="1">
      <alignment horizontal="center" vertical="center" wrapText="1"/>
      <protection hidden="1"/>
    </xf>
    <xf numFmtId="0" fontId="15" fillId="8" borderId="14" xfId="0" applyFont="1" applyFill="1" applyBorder="1" applyAlignment="1" applyProtection="1">
      <alignment horizontal="center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11" xfId="0" applyFill="1" applyBorder="1" applyAlignment="1">
      <alignment horizontal="left" vertical="top"/>
    </xf>
    <xf numFmtId="0" fontId="0" fillId="4" borderId="9" xfId="0" applyFill="1" applyBorder="1"/>
    <xf numFmtId="0" fontId="0" fillId="4" borderId="0" xfId="0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2" fillId="7" borderId="5" xfId="0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8" fillId="7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 applyProtection="1">
      <alignment horizontal="center" vertical="center" wrapText="1"/>
      <protection hidden="1"/>
    </xf>
    <xf numFmtId="0" fontId="15" fillId="8" borderId="15" xfId="0" applyFont="1" applyFill="1" applyBorder="1" applyAlignment="1" applyProtection="1">
      <alignment horizontal="center" vertical="center" wrapText="1"/>
      <protection hidden="1"/>
    </xf>
    <xf numFmtId="0" fontId="15" fillId="8" borderId="7" xfId="0" applyFont="1" applyFill="1" applyBorder="1" applyAlignment="1" applyProtection="1">
      <alignment horizontal="center" vertical="center" wrapText="1"/>
      <protection hidden="1"/>
    </xf>
    <xf numFmtId="164" fontId="15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5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0" fontId="14" fillId="7" borderId="2" xfId="0" applyFont="1" applyFill="1" applyBorder="1" applyAlignment="1" applyProtection="1">
      <alignment horizontal="center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  <protection hidden="1"/>
    </xf>
    <xf numFmtId="0" fontId="15" fillId="8" borderId="11" xfId="0" applyFont="1" applyFill="1" applyBorder="1" applyAlignment="1" applyProtection="1">
      <alignment horizontal="center" vertical="center" wrapText="1"/>
      <protection hidden="1"/>
    </xf>
    <xf numFmtId="0" fontId="15" fillId="8" borderId="10" xfId="0" applyFont="1" applyFill="1" applyBorder="1" applyAlignment="1" applyProtection="1">
      <alignment horizontal="center" vertical="center" wrapText="1"/>
      <protection hidden="1"/>
    </xf>
    <xf numFmtId="0" fontId="15" fillId="8" borderId="9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 wrapText="1"/>
      <protection hidden="1"/>
    </xf>
    <xf numFmtId="0" fontId="15" fillId="8" borderId="13" xfId="0" applyFont="1" applyFill="1" applyBorder="1" applyAlignment="1" applyProtection="1">
      <alignment horizontal="center" vertical="center" wrapText="1"/>
      <protection hidden="1"/>
    </xf>
    <xf numFmtId="0" fontId="15" fillId="8" borderId="12" xfId="0" applyFont="1" applyFill="1" applyBorder="1" applyAlignment="1" applyProtection="1">
      <alignment horizontal="center" vertical="center" wrapText="1"/>
      <protection hidden="1"/>
    </xf>
    <xf numFmtId="0" fontId="15" fillId="8" borderId="6" xfId="0" applyFont="1" applyFill="1" applyBorder="1" applyAlignment="1" applyProtection="1">
      <alignment horizontal="center" vertical="center" wrapText="1"/>
      <protection hidden="1"/>
    </xf>
    <xf numFmtId="0" fontId="15" fillId="8" borderId="14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="110" zoomScaleNormal="110" workbookViewId="0">
      <selection activeCell="B10" sqref="B10"/>
    </sheetView>
  </sheetViews>
  <sheetFormatPr defaultRowHeight="15" x14ac:dyDescent="0.25"/>
  <cols>
    <col min="1" max="1" width="28.140625" customWidth="1"/>
    <col min="2" max="2" width="58.7109375" customWidth="1"/>
    <col min="3" max="3" width="4.140625" customWidth="1"/>
    <col min="4" max="4" width="79.7109375" customWidth="1"/>
  </cols>
  <sheetData>
    <row r="1" spans="1:9" ht="117" customHeight="1" x14ac:dyDescent="0.25">
      <c r="A1" s="125" t="s">
        <v>130</v>
      </c>
      <c r="B1" s="125"/>
      <c r="C1" s="13"/>
      <c r="D1" s="16"/>
      <c r="E1" s="14"/>
      <c r="F1" s="14"/>
      <c r="G1" s="14"/>
      <c r="H1" s="14"/>
      <c r="I1" s="14"/>
    </row>
    <row r="2" spans="1:9" ht="37.15" customHeight="1" x14ac:dyDescent="0.25">
      <c r="A2" s="23" t="s">
        <v>0</v>
      </c>
      <c r="B2" s="24" t="s">
        <v>35</v>
      </c>
      <c r="C2" s="13"/>
      <c r="D2" s="18"/>
      <c r="E2" s="14"/>
      <c r="F2" s="14"/>
      <c r="G2" s="14"/>
      <c r="H2" s="14"/>
      <c r="I2" s="14"/>
    </row>
    <row r="3" spans="1:9" ht="37.9" customHeight="1" x14ac:dyDescent="0.25">
      <c r="A3" s="4" t="s">
        <v>36</v>
      </c>
      <c r="B3" s="3"/>
      <c r="C3" s="13"/>
      <c r="D3" s="19"/>
      <c r="E3" s="14"/>
      <c r="F3" s="14"/>
      <c r="G3" s="14"/>
      <c r="H3" s="14"/>
      <c r="I3" s="14"/>
    </row>
    <row r="4" spans="1:9" ht="23.45" customHeight="1" x14ac:dyDescent="0.25">
      <c r="A4" s="2" t="s">
        <v>1</v>
      </c>
      <c r="B4" s="3"/>
      <c r="C4" s="13"/>
      <c r="D4" s="20"/>
      <c r="E4" s="14"/>
      <c r="F4" s="14"/>
      <c r="G4" s="14"/>
      <c r="H4" s="14"/>
      <c r="I4" s="14"/>
    </row>
    <row r="5" spans="1:9" ht="37.9" customHeight="1" x14ac:dyDescent="0.25">
      <c r="A5" s="4" t="s">
        <v>2</v>
      </c>
      <c r="B5" s="3"/>
      <c r="C5" s="13"/>
      <c r="D5" s="19"/>
      <c r="E5" s="14"/>
      <c r="F5" s="14"/>
      <c r="G5" s="14"/>
      <c r="H5" s="14"/>
      <c r="I5" s="14"/>
    </row>
    <row r="6" spans="1:9" ht="50.45" customHeight="1" x14ac:dyDescent="0.25">
      <c r="A6" s="4" t="s">
        <v>37</v>
      </c>
      <c r="B6" s="3"/>
      <c r="C6" s="13"/>
      <c r="D6" s="19"/>
      <c r="E6" s="14"/>
      <c r="F6" s="14"/>
      <c r="G6" s="14"/>
      <c r="H6" s="14"/>
      <c r="I6" s="14"/>
    </row>
    <row r="7" spans="1:9" ht="37.15" customHeight="1" x14ac:dyDescent="0.25">
      <c r="A7" s="23" t="s">
        <v>3</v>
      </c>
      <c r="B7" s="24" t="s">
        <v>38</v>
      </c>
      <c r="C7" s="13"/>
      <c r="D7" s="18"/>
      <c r="E7" s="14"/>
      <c r="F7" s="14"/>
      <c r="G7" s="14"/>
      <c r="H7" s="14"/>
      <c r="I7" s="14"/>
    </row>
    <row r="8" spans="1:9" ht="63.6" customHeight="1" x14ac:dyDescent="0.25">
      <c r="A8" s="4" t="s">
        <v>39</v>
      </c>
      <c r="B8" s="3"/>
      <c r="C8" s="13"/>
      <c r="D8" s="19"/>
      <c r="E8" s="14"/>
      <c r="F8" s="14"/>
      <c r="G8" s="14"/>
      <c r="H8" s="14"/>
      <c r="I8" s="14"/>
    </row>
    <row r="9" spans="1:9" ht="37.15" customHeight="1" x14ac:dyDescent="0.25">
      <c r="A9" s="23" t="s">
        <v>4</v>
      </c>
      <c r="B9" s="24" t="s">
        <v>52</v>
      </c>
      <c r="C9" s="13"/>
      <c r="D9" s="18"/>
      <c r="E9" s="14"/>
      <c r="F9" s="14"/>
      <c r="G9" s="14"/>
      <c r="H9" s="14"/>
      <c r="I9" s="14"/>
    </row>
    <row r="10" spans="1:9" ht="274.89999999999998" customHeight="1" x14ac:dyDescent="0.25">
      <c r="A10" s="22" t="s">
        <v>53</v>
      </c>
      <c r="B10" s="6"/>
      <c r="C10" s="13"/>
      <c r="D10" s="19"/>
      <c r="E10" s="14"/>
      <c r="F10" s="14"/>
      <c r="G10" s="14"/>
      <c r="H10" s="14"/>
      <c r="I10" s="14"/>
    </row>
    <row r="11" spans="1:9" ht="37.15" customHeight="1" x14ac:dyDescent="0.25">
      <c r="A11" s="23" t="s">
        <v>5</v>
      </c>
      <c r="B11" s="24" t="s">
        <v>6</v>
      </c>
      <c r="C11" s="13"/>
      <c r="D11" s="18"/>
      <c r="E11" s="14"/>
      <c r="F11" s="14"/>
      <c r="G11" s="14"/>
      <c r="H11" s="14"/>
      <c r="I11" s="14"/>
    </row>
    <row r="12" spans="1:9" ht="69" customHeight="1" x14ac:dyDescent="0.25">
      <c r="A12" s="22" t="s">
        <v>7</v>
      </c>
      <c r="B12" s="6"/>
      <c r="C12" s="13"/>
      <c r="D12" s="19"/>
      <c r="E12" s="14"/>
      <c r="F12" s="14"/>
      <c r="G12" s="14"/>
      <c r="H12" s="14"/>
      <c r="I12" s="14"/>
    </row>
    <row r="13" spans="1:9" ht="37.15" customHeight="1" x14ac:dyDescent="0.25">
      <c r="A13" s="23" t="s">
        <v>8</v>
      </c>
      <c r="B13" s="24" t="s">
        <v>9</v>
      </c>
      <c r="C13" s="13"/>
      <c r="D13" s="18"/>
      <c r="E13" s="14"/>
      <c r="F13" s="14"/>
      <c r="G13" s="14"/>
      <c r="H13" s="14"/>
      <c r="I13" s="14"/>
    </row>
    <row r="14" spans="1:9" ht="118.9" customHeight="1" x14ac:dyDescent="0.25">
      <c r="A14" s="25" t="s">
        <v>77</v>
      </c>
      <c r="B14" s="84" t="s">
        <v>41</v>
      </c>
      <c r="C14" s="13"/>
      <c r="D14" s="18"/>
      <c r="E14" s="14"/>
      <c r="F14" s="14"/>
      <c r="G14" s="14"/>
      <c r="H14" s="14"/>
      <c r="I14" s="14"/>
    </row>
    <row r="15" spans="1:9" ht="18" customHeight="1" x14ac:dyDescent="0.25">
      <c r="A15" s="26" t="s">
        <v>75</v>
      </c>
      <c r="B15" s="85"/>
      <c r="C15" s="13"/>
      <c r="D15" s="18"/>
      <c r="E15" s="14"/>
      <c r="F15" s="14"/>
      <c r="G15" s="14"/>
      <c r="H15" s="14"/>
      <c r="I15" s="14"/>
    </row>
    <row r="16" spans="1:9" ht="16.899999999999999" customHeight="1" x14ac:dyDescent="0.25">
      <c r="A16" s="26" t="s">
        <v>76</v>
      </c>
      <c r="B16" s="85"/>
      <c r="C16" s="13"/>
      <c r="D16" s="18"/>
      <c r="E16" s="14"/>
      <c r="F16" s="14"/>
      <c r="G16" s="14"/>
      <c r="H16" s="14"/>
      <c r="I16" s="14"/>
    </row>
    <row r="17" spans="1:9" ht="31.15" customHeight="1" x14ac:dyDescent="0.25">
      <c r="A17" s="26" t="s">
        <v>78</v>
      </c>
      <c r="B17" s="86"/>
      <c r="C17" s="13"/>
      <c r="D17" s="18"/>
      <c r="E17" s="14"/>
      <c r="F17" s="13"/>
      <c r="G17" s="14"/>
      <c r="H17" s="14"/>
      <c r="I17" s="14"/>
    </row>
    <row r="18" spans="1:9" ht="37.15" customHeight="1" x14ac:dyDescent="0.25">
      <c r="A18" s="23" t="s">
        <v>10</v>
      </c>
      <c r="B18" s="24" t="s">
        <v>11</v>
      </c>
      <c r="C18" s="13"/>
      <c r="D18" s="18"/>
      <c r="E18" s="14"/>
      <c r="F18" s="14"/>
      <c r="G18" s="14"/>
      <c r="H18" s="14"/>
      <c r="I18" s="14"/>
    </row>
    <row r="19" spans="1:9" ht="48" customHeight="1" x14ac:dyDescent="0.25">
      <c r="A19" s="4" t="s">
        <v>131</v>
      </c>
      <c r="B19" s="6"/>
      <c r="C19" s="13"/>
      <c r="D19" s="19"/>
      <c r="E19" s="14"/>
      <c r="F19" s="14"/>
      <c r="G19" s="14"/>
      <c r="H19" s="14"/>
      <c r="I19" s="14"/>
    </row>
    <row r="20" spans="1:9" ht="36.6" customHeight="1" x14ac:dyDescent="0.25">
      <c r="A20" s="23" t="s">
        <v>12</v>
      </c>
      <c r="B20" s="24" t="s">
        <v>13</v>
      </c>
      <c r="C20" s="13"/>
      <c r="D20" s="21"/>
      <c r="E20" s="14"/>
      <c r="F20" s="14"/>
      <c r="G20" s="14"/>
      <c r="H20" s="14"/>
      <c r="I20" s="14"/>
    </row>
    <row r="21" spans="1:9" ht="38.450000000000003" customHeight="1" x14ac:dyDescent="0.25">
      <c r="A21" s="87" t="s">
        <v>54</v>
      </c>
      <c r="B21" s="88"/>
      <c r="C21" s="13"/>
      <c r="D21" s="83"/>
      <c r="E21" s="14"/>
      <c r="F21" s="14"/>
      <c r="G21" s="14"/>
      <c r="H21" s="14"/>
      <c r="I21" s="14"/>
    </row>
    <row r="22" spans="1:9" ht="20.45" customHeight="1" x14ac:dyDescent="0.25">
      <c r="A22" s="27" t="s">
        <v>51</v>
      </c>
      <c r="B22" s="44"/>
      <c r="C22" s="13"/>
      <c r="D22" s="83"/>
      <c r="E22" s="14"/>
      <c r="F22" s="14"/>
      <c r="G22" s="14"/>
      <c r="H22" s="14"/>
      <c r="I22" s="14"/>
    </row>
    <row r="23" spans="1:9" ht="20.45" customHeight="1" x14ac:dyDescent="0.25">
      <c r="A23" s="27" t="s">
        <v>42</v>
      </c>
      <c r="B23" s="7"/>
      <c r="C23" s="13"/>
      <c r="D23" s="83"/>
      <c r="E23" s="14"/>
      <c r="F23" s="14"/>
      <c r="G23" s="14"/>
      <c r="H23" s="14"/>
      <c r="I23" s="14"/>
    </row>
    <row r="24" spans="1:9" ht="20.45" customHeight="1" x14ac:dyDescent="0.25">
      <c r="A24" s="27" t="s">
        <v>43</v>
      </c>
      <c r="B24" s="7"/>
      <c r="C24" s="13"/>
      <c r="D24" s="83"/>
      <c r="E24" s="14"/>
      <c r="F24" s="14"/>
      <c r="G24" s="14"/>
      <c r="H24" s="14"/>
      <c r="I24" s="14"/>
    </row>
    <row r="25" spans="1:9" ht="20.45" customHeight="1" x14ac:dyDescent="0.25">
      <c r="A25" s="27" t="s">
        <v>44</v>
      </c>
      <c r="B25" s="7"/>
      <c r="C25" s="13"/>
      <c r="D25" s="83"/>
      <c r="E25" s="14"/>
      <c r="F25" s="14"/>
      <c r="G25" s="14"/>
      <c r="H25" s="14"/>
      <c r="I25" s="14"/>
    </row>
    <row r="26" spans="1:9" ht="20.45" customHeight="1" x14ac:dyDescent="0.25">
      <c r="A26" s="27" t="s">
        <v>45</v>
      </c>
      <c r="B26" s="7"/>
      <c r="C26" s="13"/>
      <c r="D26" s="83"/>
      <c r="E26" s="14"/>
      <c r="F26" s="14"/>
      <c r="G26" s="14"/>
      <c r="H26" s="14"/>
      <c r="I26" s="14"/>
    </row>
    <row r="27" spans="1:9" ht="20.45" customHeight="1" x14ac:dyDescent="0.25">
      <c r="A27" s="27" t="s">
        <v>46</v>
      </c>
      <c r="B27" s="7"/>
      <c r="C27" s="13"/>
      <c r="D27" s="83"/>
      <c r="E27" s="14"/>
      <c r="F27" s="14"/>
      <c r="G27" s="14"/>
      <c r="H27" s="14"/>
      <c r="I27" s="14"/>
    </row>
    <row r="28" spans="1:9" ht="20.45" customHeight="1" x14ac:dyDescent="0.25">
      <c r="A28" s="27" t="s">
        <v>47</v>
      </c>
      <c r="B28" s="7"/>
      <c r="C28" s="13"/>
      <c r="D28" s="83"/>
      <c r="E28" s="14"/>
      <c r="F28" s="14"/>
      <c r="G28" s="14"/>
      <c r="H28" s="14"/>
      <c r="I28" s="14"/>
    </row>
    <row r="29" spans="1:9" ht="20.45" customHeight="1" x14ac:dyDescent="0.25">
      <c r="A29" s="27" t="s">
        <v>48</v>
      </c>
      <c r="B29" s="7"/>
      <c r="C29" s="13"/>
      <c r="D29" s="83"/>
      <c r="E29" s="14"/>
      <c r="F29" s="14"/>
      <c r="G29" s="14"/>
      <c r="H29" s="14"/>
      <c r="I29" s="14"/>
    </row>
    <row r="30" spans="1:9" ht="20.45" customHeight="1" x14ac:dyDescent="0.25">
      <c r="A30" s="27" t="s">
        <v>49</v>
      </c>
      <c r="B30" s="7"/>
      <c r="C30" s="13"/>
      <c r="D30" s="83"/>
      <c r="E30" s="14"/>
      <c r="F30" s="14"/>
      <c r="G30" s="14"/>
      <c r="H30" s="14"/>
      <c r="I30" s="14"/>
    </row>
    <row r="31" spans="1:9" ht="20.45" customHeight="1" x14ac:dyDescent="0.25">
      <c r="A31" s="28" t="s">
        <v>50</v>
      </c>
      <c r="B31" s="7"/>
      <c r="C31" s="13"/>
      <c r="D31" s="83"/>
      <c r="E31" s="14"/>
      <c r="F31" s="14"/>
      <c r="G31" s="14"/>
      <c r="H31" s="14"/>
      <c r="I31" s="14"/>
    </row>
    <row r="32" spans="1:9" ht="42.6" customHeight="1" x14ac:dyDescent="0.25">
      <c r="A32" s="31" t="s">
        <v>55</v>
      </c>
      <c r="B32" s="89"/>
      <c r="C32" s="13"/>
      <c r="D32" s="83"/>
      <c r="E32" s="14"/>
      <c r="F32" s="14"/>
      <c r="G32" s="14"/>
      <c r="H32" s="14"/>
      <c r="I32" s="14"/>
    </row>
    <row r="33" spans="1:9" ht="136.9" customHeight="1" x14ac:dyDescent="0.25">
      <c r="A33" s="30" t="s">
        <v>56</v>
      </c>
      <c r="B33" s="89"/>
      <c r="C33" s="15"/>
      <c r="D33" s="33"/>
      <c r="E33" s="17"/>
      <c r="F33" s="17"/>
      <c r="G33" s="14"/>
      <c r="H33" s="14"/>
      <c r="I33" s="14"/>
    </row>
    <row r="34" spans="1:9" ht="37.15" customHeight="1" x14ac:dyDescent="0.25">
      <c r="A34" s="12" t="s">
        <v>14</v>
      </c>
      <c r="B34" s="90"/>
      <c r="C34" s="15"/>
      <c r="D34" s="19"/>
      <c r="E34" s="17"/>
      <c r="F34" s="17"/>
      <c r="G34" s="14"/>
      <c r="H34" s="14"/>
      <c r="I34" s="14"/>
    </row>
    <row r="35" spans="1:9" ht="85.15" customHeight="1" x14ac:dyDescent="0.25">
      <c r="A35" s="29" t="s">
        <v>57</v>
      </c>
      <c r="B35" s="91"/>
      <c r="C35" s="15"/>
      <c r="D35" s="19"/>
      <c r="E35" s="17"/>
      <c r="F35" s="17"/>
      <c r="G35" s="14"/>
      <c r="H35" s="14"/>
      <c r="I35" s="14"/>
    </row>
    <row r="36" spans="1:9" ht="52.15" customHeight="1" x14ac:dyDescent="0.25">
      <c r="A36" s="22" t="s">
        <v>15</v>
      </c>
      <c r="B36" s="90"/>
      <c r="C36" s="42"/>
      <c r="D36" s="19"/>
      <c r="E36" s="32"/>
      <c r="F36" s="17"/>
      <c r="G36" s="14"/>
      <c r="H36" s="14"/>
      <c r="I36" s="14"/>
    </row>
    <row r="37" spans="1:9" ht="317.45" customHeight="1" x14ac:dyDescent="0.25">
      <c r="A37" s="30" t="s">
        <v>79</v>
      </c>
      <c r="B37" s="91"/>
      <c r="C37" s="15"/>
      <c r="D37" s="19"/>
      <c r="E37" s="17"/>
      <c r="F37" s="17"/>
      <c r="G37" s="14"/>
      <c r="H37" s="14"/>
      <c r="I37" s="14"/>
    </row>
    <row r="38" spans="1:9" ht="52.15" customHeight="1" x14ac:dyDescent="0.25">
      <c r="A38" s="22" t="s">
        <v>58</v>
      </c>
      <c r="B38" s="90"/>
      <c r="C38" s="15"/>
      <c r="D38" s="36"/>
      <c r="E38" s="17"/>
      <c r="F38" s="17"/>
      <c r="G38" s="14"/>
      <c r="H38" s="14"/>
      <c r="I38" s="14"/>
    </row>
    <row r="39" spans="1:9" ht="126" customHeight="1" x14ac:dyDescent="0.25">
      <c r="A39" s="29" t="s">
        <v>59</v>
      </c>
      <c r="B39" s="91"/>
      <c r="C39" s="15"/>
      <c r="D39" s="19"/>
      <c r="E39" s="17"/>
      <c r="F39" s="17"/>
      <c r="G39" s="14"/>
      <c r="H39" s="14"/>
      <c r="I39" s="14"/>
    </row>
    <row r="40" spans="1:9" ht="52.15" customHeight="1" x14ac:dyDescent="0.25">
      <c r="A40" s="22" t="s">
        <v>16</v>
      </c>
      <c r="B40" s="90"/>
      <c r="C40" s="15"/>
      <c r="D40" s="19"/>
      <c r="E40" s="17"/>
      <c r="F40" s="17"/>
      <c r="G40" s="14"/>
      <c r="H40" s="14"/>
      <c r="I40" s="14"/>
    </row>
    <row r="41" spans="1:9" ht="148.15" customHeight="1" x14ac:dyDescent="0.25">
      <c r="A41" s="30" t="s">
        <v>60</v>
      </c>
      <c r="B41" s="91"/>
      <c r="C41" s="15"/>
      <c r="D41" s="19"/>
      <c r="E41" s="17"/>
      <c r="F41" s="17"/>
      <c r="G41" s="14"/>
      <c r="H41" s="14"/>
      <c r="I41" s="14"/>
    </row>
    <row r="42" spans="1:9" ht="52.15" customHeight="1" x14ac:dyDescent="0.25">
      <c r="A42" s="22" t="s">
        <v>80</v>
      </c>
      <c r="B42" s="8"/>
      <c r="C42" s="13"/>
      <c r="D42" s="19"/>
      <c r="E42" s="14"/>
      <c r="F42" s="14"/>
      <c r="G42" s="14"/>
      <c r="H42" s="14"/>
      <c r="I42" s="14"/>
    </row>
    <row r="43" spans="1:9" ht="37.15" customHeight="1" x14ac:dyDescent="0.25">
      <c r="A43" s="23" t="s">
        <v>17</v>
      </c>
      <c r="B43" s="24" t="s">
        <v>18</v>
      </c>
      <c r="C43" s="13"/>
      <c r="D43" s="21"/>
      <c r="E43" s="14"/>
      <c r="F43" s="14"/>
      <c r="G43" s="14"/>
      <c r="H43" s="14"/>
      <c r="I43" s="14"/>
    </row>
    <row r="44" spans="1:9" ht="37.15" customHeight="1" x14ac:dyDescent="0.25">
      <c r="A44" s="92" t="s">
        <v>61</v>
      </c>
      <c r="B44" s="93"/>
      <c r="C44" s="13"/>
      <c r="D44" s="83"/>
      <c r="E44" s="14"/>
      <c r="F44" s="14"/>
      <c r="G44" s="14"/>
      <c r="H44" s="14"/>
      <c r="I44" s="14"/>
    </row>
    <row r="45" spans="1:9" ht="60" customHeight="1" x14ac:dyDescent="0.25">
      <c r="A45" s="34" t="s">
        <v>62</v>
      </c>
      <c r="B45" s="45"/>
      <c r="C45" s="13"/>
      <c r="D45" s="83"/>
      <c r="E45" s="14"/>
      <c r="F45" s="14"/>
      <c r="G45" s="14"/>
      <c r="H45" s="14"/>
      <c r="I45" s="14"/>
    </row>
    <row r="46" spans="1:9" ht="60" customHeight="1" x14ac:dyDescent="0.25">
      <c r="A46" s="34" t="s">
        <v>63</v>
      </c>
      <c r="B46" s="9"/>
      <c r="C46" s="13"/>
      <c r="D46" s="83"/>
      <c r="E46" s="14"/>
      <c r="F46" s="14"/>
      <c r="G46" s="14"/>
      <c r="H46" s="14"/>
      <c r="I46" s="14"/>
    </row>
    <row r="47" spans="1:9" ht="60" customHeight="1" x14ac:dyDescent="0.25">
      <c r="A47" s="34" t="s">
        <v>64</v>
      </c>
      <c r="B47" s="9"/>
      <c r="C47" s="13"/>
      <c r="D47" s="83"/>
      <c r="E47" s="14"/>
      <c r="F47" s="14"/>
      <c r="G47" s="14"/>
      <c r="H47" s="14"/>
      <c r="I47" s="14"/>
    </row>
    <row r="48" spans="1:9" ht="60" customHeight="1" x14ac:dyDescent="0.25">
      <c r="A48" s="34" t="s">
        <v>65</v>
      </c>
      <c r="B48" s="9"/>
      <c r="C48" s="13"/>
      <c r="D48" s="83"/>
      <c r="E48" s="14"/>
      <c r="F48" s="14"/>
      <c r="G48" s="14"/>
      <c r="H48" s="14"/>
      <c r="I48" s="14"/>
    </row>
    <row r="49" spans="1:9" ht="60" customHeight="1" x14ac:dyDescent="0.25">
      <c r="A49" s="34" t="s">
        <v>66</v>
      </c>
      <c r="B49" s="10"/>
      <c r="C49" s="13"/>
      <c r="D49" s="83"/>
      <c r="E49" s="14"/>
      <c r="F49" s="14"/>
      <c r="G49" s="14"/>
      <c r="H49" s="14"/>
      <c r="I49" s="14"/>
    </row>
    <row r="50" spans="1:9" ht="60" customHeight="1" x14ac:dyDescent="0.25">
      <c r="A50" s="38" t="s">
        <v>67</v>
      </c>
      <c r="B50" s="10"/>
      <c r="C50" s="13"/>
      <c r="D50" s="83"/>
      <c r="E50" s="14"/>
      <c r="F50" s="14"/>
      <c r="G50" s="14"/>
      <c r="H50" s="14"/>
      <c r="I50" s="14"/>
    </row>
    <row r="51" spans="1:9" s="40" customFormat="1" ht="35.450000000000003" customHeight="1" x14ac:dyDescent="0.25">
      <c r="A51" s="39" t="s">
        <v>73</v>
      </c>
      <c r="B51" s="90"/>
      <c r="C51" s="43"/>
      <c r="D51" s="19"/>
      <c r="E51" s="41"/>
      <c r="F51" s="41"/>
      <c r="G51" s="41"/>
      <c r="H51" s="41"/>
      <c r="I51" s="41"/>
    </row>
    <row r="52" spans="1:9" ht="265.14999999999998" customHeight="1" x14ac:dyDescent="0.25">
      <c r="A52" s="49" t="s">
        <v>72</v>
      </c>
      <c r="B52" s="91"/>
      <c r="C52" s="13"/>
      <c r="D52" s="19"/>
      <c r="E52" s="14"/>
      <c r="F52" s="14"/>
      <c r="G52" s="14"/>
      <c r="H52" s="14"/>
      <c r="I52" s="14"/>
    </row>
    <row r="53" spans="1:9" ht="122.45" customHeight="1" x14ac:dyDescent="0.25">
      <c r="A53" s="22" t="s">
        <v>68</v>
      </c>
      <c r="B53" s="8"/>
      <c r="C53" s="13"/>
      <c r="D53" s="37"/>
      <c r="E53" s="17"/>
      <c r="F53" s="14"/>
      <c r="G53" s="14"/>
      <c r="H53" s="14"/>
      <c r="I53" s="14"/>
    </row>
    <row r="54" spans="1:9" ht="37.15" customHeight="1" x14ac:dyDescent="0.25">
      <c r="A54" s="23" t="s">
        <v>19</v>
      </c>
      <c r="B54" s="24" t="s">
        <v>20</v>
      </c>
      <c r="C54" s="13"/>
      <c r="D54" s="24" t="s">
        <v>20</v>
      </c>
      <c r="E54" s="14"/>
      <c r="F54" s="14"/>
      <c r="G54" s="14"/>
      <c r="H54" s="14"/>
      <c r="I54" s="14"/>
    </row>
    <row r="55" spans="1:9" ht="128.44999999999999" customHeight="1" x14ac:dyDescent="0.25">
      <c r="A55" s="5" t="s">
        <v>21</v>
      </c>
      <c r="B55" s="8"/>
      <c r="C55" s="13"/>
      <c r="D55" s="35" t="s">
        <v>71</v>
      </c>
      <c r="E55" s="14"/>
      <c r="F55" s="14"/>
      <c r="G55" s="14"/>
      <c r="H55" s="14"/>
      <c r="I55" s="14"/>
    </row>
    <row r="56" spans="1:9" ht="128.44999999999999" customHeight="1" x14ac:dyDescent="0.25">
      <c r="A56" s="5" t="s">
        <v>22</v>
      </c>
      <c r="B56" s="8"/>
      <c r="C56" s="13"/>
      <c r="D56" s="35" t="s">
        <v>70</v>
      </c>
      <c r="E56" s="14"/>
      <c r="F56" s="14"/>
      <c r="G56" s="14"/>
      <c r="H56" s="14"/>
      <c r="I56" s="14"/>
    </row>
    <row r="57" spans="1:9" ht="128.44999999999999" customHeight="1" x14ac:dyDescent="0.25">
      <c r="A57" s="5" t="s">
        <v>23</v>
      </c>
      <c r="B57" s="8"/>
      <c r="C57" s="1"/>
      <c r="D57" s="35" t="s">
        <v>69</v>
      </c>
      <c r="E57" s="14"/>
      <c r="F57" s="14"/>
      <c r="G57" s="14"/>
      <c r="H57" s="14"/>
      <c r="I57" s="14"/>
    </row>
    <row r="58" spans="1:9" ht="37.15" customHeight="1" x14ac:dyDescent="0.25">
      <c r="A58" s="23" t="s">
        <v>24</v>
      </c>
      <c r="B58" s="24" t="s">
        <v>74</v>
      </c>
      <c r="C58" s="47"/>
      <c r="D58" s="48"/>
      <c r="E58" s="17"/>
      <c r="F58" s="14"/>
      <c r="G58" s="14"/>
      <c r="H58" s="14"/>
      <c r="I58" s="14"/>
    </row>
    <row r="59" spans="1:9" ht="42" customHeight="1" x14ac:dyDescent="0.25">
      <c r="A59" s="5" t="s">
        <v>25</v>
      </c>
      <c r="B59" s="11"/>
      <c r="C59" s="46" t="s">
        <v>26</v>
      </c>
      <c r="D59" s="83"/>
      <c r="E59" s="17"/>
      <c r="F59" s="17"/>
      <c r="G59" s="14"/>
      <c r="H59" s="14"/>
      <c r="I59" s="14"/>
    </row>
    <row r="60" spans="1:9" ht="42" customHeight="1" x14ac:dyDescent="0.25">
      <c r="A60" s="5" t="s">
        <v>27</v>
      </c>
      <c r="B60" s="11"/>
      <c r="C60" s="46" t="s">
        <v>26</v>
      </c>
      <c r="D60" s="83"/>
      <c r="E60" s="17"/>
      <c r="F60" s="17"/>
      <c r="G60" s="14"/>
      <c r="H60" s="14"/>
      <c r="I60" s="14"/>
    </row>
    <row r="61" spans="1:9" ht="42" customHeight="1" x14ac:dyDescent="0.25">
      <c r="A61" s="22" t="s">
        <v>28</v>
      </c>
      <c r="B61" s="11"/>
      <c r="C61" s="46" t="s">
        <v>26</v>
      </c>
      <c r="D61" s="83"/>
      <c r="E61" s="17"/>
      <c r="F61" s="17"/>
      <c r="G61" s="14"/>
      <c r="H61" s="14"/>
      <c r="I61" s="14"/>
    </row>
    <row r="62" spans="1:9" ht="42" customHeight="1" x14ac:dyDescent="0.25">
      <c r="A62" s="5" t="s">
        <v>29</v>
      </c>
      <c r="B62" s="11"/>
      <c r="C62" s="46" t="s">
        <v>26</v>
      </c>
      <c r="D62" s="83"/>
      <c r="E62" s="17"/>
      <c r="F62" s="17"/>
      <c r="G62" s="14"/>
      <c r="H62" s="14"/>
      <c r="I62" s="14"/>
    </row>
    <row r="63" spans="1:9" ht="42" customHeight="1" x14ac:dyDescent="0.25">
      <c r="A63" s="5" t="s">
        <v>30</v>
      </c>
      <c r="B63" s="11"/>
      <c r="C63" s="46" t="s">
        <v>26</v>
      </c>
      <c r="D63" s="83"/>
      <c r="E63" s="17"/>
      <c r="F63" s="17"/>
      <c r="G63" s="14"/>
      <c r="H63" s="14"/>
      <c r="I63" s="14"/>
    </row>
    <row r="64" spans="1:9" ht="42" customHeight="1" x14ac:dyDescent="0.25">
      <c r="A64" s="22" t="s">
        <v>31</v>
      </c>
      <c r="B64" s="11"/>
      <c r="C64" s="46" t="s">
        <v>26</v>
      </c>
      <c r="D64" s="83"/>
      <c r="E64" s="17"/>
      <c r="F64" s="17"/>
      <c r="G64" s="14"/>
      <c r="H64" s="14"/>
      <c r="I64" s="14"/>
    </row>
    <row r="65" spans="1:9" ht="42" customHeight="1" x14ac:dyDescent="0.25">
      <c r="A65" s="5" t="s">
        <v>32</v>
      </c>
      <c r="B65" s="11"/>
      <c r="C65" s="46" t="s">
        <v>26</v>
      </c>
      <c r="D65" s="83"/>
      <c r="E65" s="17"/>
      <c r="F65" s="17"/>
      <c r="G65" s="14"/>
      <c r="H65" s="14"/>
      <c r="I65" s="14"/>
    </row>
    <row r="66" spans="1:9" ht="42" customHeight="1" x14ac:dyDescent="0.25">
      <c r="A66" s="5" t="s">
        <v>33</v>
      </c>
      <c r="B66" s="11"/>
      <c r="C66" s="46" t="s">
        <v>26</v>
      </c>
      <c r="D66" s="83"/>
      <c r="E66" s="17"/>
      <c r="F66" s="17"/>
      <c r="G66" s="14"/>
      <c r="H66" s="14"/>
      <c r="I66" s="14"/>
    </row>
    <row r="67" spans="1:9" ht="42" customHeight="1" x14ac:dyDescent="0.25">
      <c r="A67" s="22" t="s">
        <v>34</v>
      </c>
      <c r="B67" s="11"/>
      <c r="C67" s="46"/>
      <c r="D67" s="83"/>
      <c r="E67" s="17"/>
      <c r="F67" s="17"/>
      <c r="G67" s="14"/>
      <c r="H67" s="14"/>
      <c r="I67" s="14"/>
    </row>
    <row r="68" spans="1:9" x14ac:dyDescent="0.25">
      <c r="A68" s="14"/>
      <c r="B68" s="14"/>
    </row>
    <row r="69" spans="1:9" x14ac:dyDescent="0.25">
      <c r="A69" s="14"/>
      <c r="B69" s="14"/>
    </row>
    <row r="70" spans="1:9" x14ac:dyDescent="0.25">
      <c r="A70" s="14"/>
      <c r="B70" s="14"/>
    </row>
    <row r="71" spans="1:9" x14ac:dyDescent="0.25">
      <c r="A71" s="14"/>
      <c r="B71" s="14"/>
    </row>
  </sheetData>
  <mergeCells count="13">
    <mergeCell ref="A1:B1"/>
    <mergeCell ref="D21:D32"/>
    <mergeCell ref="D44:D50"/>
    <mergeCell ref="D59:D67"/>
    <mergeCell ref="B14:B17"/>
    <mergeCell ref="A21:B21"/>
    <mergeCell ref="B32:B33"/>
    <mergeCell ref="B34:B35"/>
    <mergeCell ref="B36:B37"/>
    <mergeCell ref="B38:B39"/>
    <mergeCell ref="B40:B41"/>
    <mergeCell ref="A44:B44"/>
    <mergeCell ref="B51:B52"/>
  </mergeCells>
  <conditionalFormatting sqref="C59:C67">
    <cfRule type="containsText" dxfId="6" priority="1" operator="containsText" text="Opravte rozpočet">
      <formula>NOT(ISERROR(SEARCH("Opravte rozpočet",C59)))</formula>
    </cfRule>
  </conditionalFormatting>
  <conditionalFormatting sqref="C59:C61">
    <cfRule type="containsText" dxfId="5" priority="2" operator="containsText" text="Opravte rozpočet">
      <formula>NOT(ISERROR(SEARCH("Opravte rozpočet",C59)))</formula>
    </cfRule>
  </conditionalFormatting>
  <dataValidations count="7">
    <dataValidation type="list" allowBlank="1" showInputMessage="1" showErrorMessage="1" sqref="B45:B50" xr:uid="{00000000-0002-0000-0000-000000000000}">
      <formula1>$A$45:$A$50</formula1>
    </dataValidation>
    <dataValidation type="textLength" operator="lessThan" allowBlank="1" showInputMessage="1" showErrorMessage="1" error="Máte zadáno více než 2000 znaků." sqref="B53 B51 B34" xr:uid="{00000000-0002-0000-0000-000001000000}">
      <formula1>2000</formula1>
    </dataValidation>
    <dataValidation type="textLength" operator="lessThan" allowBlank="1" showInputMessage="1" showErrorMessage="1" error="Máte zadáno více než 1000 znaků." sqref="B12 B55:B57 B36 B38 B40 B42" xr:uid="{00000000-0002-0000-0000-000002000000}">
      <formula1>1000</formula1>
    </dataValidation>
    <dataValidation type="textLength" operator="lessThan" allowBlank="1" showInputMessage="1" showErrorMessage="1" errorTitle="Máte zadáno více než 1000 znaků." error="Máte zadáno více než 1000 znaků." sqref="B10" xr:uid="{00000000-0002-0000-0000-000003000000}">
      <formula1>1000</formula1>
    </dataValidation>
    <dataValidation type="textLength" operator="lessThan" allowBlank="1" showInputMessage="1" showErrorMessage="1" sqref="B59" xr:uid="{00000000-0002-0000-0000-000004000000}">
      <formula1>1500</formula1>
    </dataValidation>
    <dataValidation type="list" allowBlank="1" showInputMessage="1" showErrorMessage="1" sqref="B14:B17" xr:uid="{00000000-0002-0000-0000-000005000000}">
      <formula1>$A$15:$A$17</formula1>
    </dataValidation>
    <dataValidation type="list" allowBlank="1" showInputMessage="1" showErrorMessage="1" sqref="B22:B31" xr:uid="{00000000-0002-0000-0000-000006000000}">
      <formula1>$A$22:$A$31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opLeftCell="A10" workbookViewId="0">
      <selection activeCell="E14" sqref="E14"/>
    </sheetView>
  </sheetViews>
  <sheetFormatPr defaultRowHeight="15" x14ac:dyDescent="0.25"/>
  <cols>
    <col min="1" max="1" width="3" bestFit="1" customWidth="1"/>
    <col min="2" max="2" width="35.5703125" style="52" customWidth="1"/>
    <col min="3" max="3" width="15" style="53" customWidth="1"/>
    <col min="4" max="4" width="16.28515625" customWidth="1"/>
    <col min="5" max="5" width="12.140625" style="1" customWidth="1"/>
    <col min="6" max="6" width="23" style="50" customWidth="1"/>
    <col min="7" max="7" width="30.85546875" style="1" customWidth="1"/>
    <col min="9" max="9" width="109" customWidth="1"/>
  </cols>
  <sheetData>
    <row r="1" spans="1:9" ht="74.45" customHeight="1" x14ac:dyDescent="0.25">
      <c r="B1" s="113" t="s">
        <v>129</v>
      </c>
      <c r="C1" s="114"/>
      <c r="D1" s="114"/>
      <c r="E1" s="114"/>
      <c r="F1" s="114"/>
      <c r="G1" s="115"/>
      <c r="I1" s="59" t="s">
        <v>81</v>
      </c>
    </row>
    <row r="2" spans="1:9" ht="52.15" customHeight="1" x14ac:dyDescent="0.25">
      <c r="B2" s="56" t="s">
        <v>117</v>
      </c>
      <c r="C2" s="56" t="s">
        <v>9</v>
      </c>
      <c r="D2" s="56" t="s">
        <v>82</v>
      </c>
      <c r="E2" s="57" t="s">
        <v>83</v>
      </c>
      <c r="F2" s="57" t="s">
        <v>84</v>
      </c>
      <c r="G2" s="56" t="s">
        <v>85</v>
      </c>
      <c r="I2" s="58" t="s">
        <v>86</v>
      </c>
    </row>
    <row r="3" spans="1:9" ht="32.450000000000003" customHeight="1" x14ac:dyDescent="0.25">
      <c r="A3" s="51">
        <v>1</v>
      </c>
      <c r="B3" s="61"/>
      <c r="C3" s="61" t="s">
        <v>119</v>
      </c>
      <c r="D3" s="62"/>
      <c r="E3" s="63"/>
      <c r="F3" s="64">
        <f>D3*E3</f>
        <v>0</v>
      </c>
      <c r="G3" s="65"/>
      <c r="I3" s="94" t="s">
        <v>123</v>
      </c>
    </row>
    <row r="4" spans="1:9" ht="32.450000000000003" customHeight="1" x14ac:dyDescent="0.25">
      <c r="A4" s="51">
        <v>2</v>
      </c>
      <c r="B4" s="61"/>
      <c r="C4" s="61"/>
      <c r="D4" s="62"/>
      <c r="E4" s="63"/>
      <c r="F4" s="64">
        <f t="shared" ref="F4:F11" si="0">D4*E4</f>
        <v>0</v>
      </c>
      <c r="G4" s="65"/>
      <c r="I4" s="95"/>
    </row>
    <row r="5" spans="1:9" ht="32.450000000000003" customHeight="1" x14ac:dyDescent="0.25">
      <c r="A5" s="51">
        <v>3</v>
      </c>
      <c r="B5" s="61"/>
      <c r="C5" s="61"/>
      <c r="D5" s="62"/>
      <c r="E5" s="63"/>
      <c r="F5" s="64">
        <f t="shared" si="0"/>
        <v>0</v>
      </c>
      <c r="G5" s="65"/>
      <c r="I5" s="95"/>
    </row>
    <row r="6" spans="1:9" ht="32.450000000000003" customHeight="1" x14ac:dyDescent="0.25">
      <c r="A6" s="51">
        <v>4</v>
      </c>
      <c r="B6" s="61"/>
      <c r="C6" s="61"/>
      <c r="D6" s="62"/>
      <c r="E6" s="63"/>
      <c r="F6" s="64">
        <f t="shared" si="0"/>
        <v>0</v>
      </c>
      <c r="G6" s="65"/>
      <c r="I6" s="95"/>
    </row>
    <row r="7" spans="1:9" ht="32.450000000000003" customHeight="1" x14ac:dyDescent="0.25">
      <c r="A7" s="51">
        <v>5</v>
      </c>
      <c r="B7" s="61"/>
      <c r="C7" s="61"/>
      <c r="D7" s="62"/>
      <c r="E7" s="63"/>
      <c r="F7" s="64">
        <f t="shared" si="0"/>
        <v>0</v>
      </c>
      <c r="G7" s="65"/>
      <c r="I7" s="95"/>
    </row>
    <row r="8" spans="1:9" ht="32.450000000000003" customHeight="1" x14ac:dyDescent="0.25">
      <c r="A8" s="51">
        <v>6</v>
      </c>
      <c r="B8" s="61"/>
      <c r="C8" s="61"/>
      <c r="D8" s="62"/>
      <c r="E8" s="63"/>
      <c r="F8" s="64">
        <f t="shared" si="0"/>
        <v>0</v>
      </c>
      <c r="G8" s="65"/>
      <c r="I8" s="95"/>
    </row>
    <row r="9" spans="1:9" ht="32.450000000000003" customHeight="1" x14ac:dyDescent="0.25">
      <c r="A9" s="51">
        <v>7</v>
      </c>
      <c r="B9" s="61"/>
      <c r="C9" s="61"/>
      <c r="D9" s="62"/>
      <c r="E9" s="63"/>
      <c r="F9" s="64">
        <f t="shared" si="0"/>
        <v>0</v>
      </c>
      <c r="G9" s="65"/>
      <c r="I9" s="95"/>
    </row>
    <row r="10" spans="1:9" ht="32.450000000000003" customHeight="1" x14ac:dyDescent="0.25">
      <c r="A10" s="51">
        <v>8</v>
      </c>
      <c r="B10" s="61"/>
      <c r="C10" s="61"/>
      <c r="D10" s="62"/>
      <c r="E10" s="63"/>
      <c r="F10" s="64">
        <f t="shared" si="0"/>
        <v>0</v>
      </c>
      <c r="G10" s="65"/>
      <c r="I10" s="95"/>
    </row>
    <row r="11" spans="1:9" ht="32.450000000000003" customHeight="1" x14ac:dyDescent="0.25">
      <c r="A11" s="51">
        <v>9</v>
      </c>
      <c r="B11" s="61"/>
      <c r="C11" s="61"/>
      <c r="D11" s="62"/>
      <c r="E11" s="63"/>
      <c r="F11" s="64">
        <f t="shared" si="0"/>
        <v>0</v>
      </c>
      <c r="G11" s="65"/>
      <c r="I11" s="95"/>
    </row>
    <row r="12" spans="1:9" ht="32.450000000000003" customHeight="1" x14ac:dyDescent="0.25">
      <c r="A12" s="51">
        <v>10</v>
      </c>
      <c r="B12" s="61"/>
      <c r="C12" s="61"/>
      <c r="D12" s="62"/>
      <c r="E12" s="63"/>
      <c r="F12" s="64">
        <f t="shared" ref="F12" si="1">D12*E12</f>
        <v>0</v>
      </c>
      <c r="G12" s="65"/>
      <c r="I12" s="95"/>
    </row>
    <row r="13" spans="1:9" ht="43.15" customHeight="1" x14ac:dyDescent="0.25">
      <c r="A13" s="52"/>
      <c r="B13" s="56" t="s">
        <v>121</v>
      </c>
      <c r="C13" s="56" t="s">
        <v>9</v>
      </c>
      <c r="D13" s="57" t="s">
        <v>87</v>
      </c>
      <c r="E13" s="57" t="s">
        <v>83</v>
      </c>
      <c r="F13" s="56" t="s">
        <v>84</v>
      </c>
      <c r="G13" s="56" t="s">
        <v>88</v>
      </c>
      <c r="I13" s="58" t="s">
        <v>122</v>
      </c>
    </row>
    <row r="14" spans="1:9" ht="17.45" customHeight="1" x14ac:dyDescent="0.25">
      <c r="A14" s="51">
        <v>1</v>
      </c>
      <c r="B14" s="65"/>
      <c r="C14" s="61" t="s">
        <v>119</v>
      </c>
      <c r="D14" s="62"/>
      <c r="E14" s="63"/>
      <c r="F14" s="64">
        <f>D14*E14</f>
        <v>0</v>
      </c>
      <c r="G14" s="65"/>
      <c r="I14" s="99" t="s">
        <v>125</v>
      </c>
    </row>
    <row r="15" spans="1:9" ht="17.45" customHeight="1" x14ac:dyDescent="0.25">
      <c r="A15" s="51">
        <v>2</v>
      </c>
      <c r="B15" s="65"/>
      <c r="C15" s="61"/>
      <c r="D15" s="62"/>
      <c r="E15" s="63"/>
      <c r="F15" s="64">
        <f t="shared" ref="F15:F33" si="2">D15*E15</f>
        <v>0</v>
      </c>
      <c r="G15" s="65"/>
      <c r="I15" s="100"/>
    </row>
    <row r="16" spans="1:9" ht="17.45" customHeight="1" x14ac:dyDescent="0.25">
      <c r="A16" s="51">
        <v>3</v>
      </c>
      <c r="B16" s="65"/>
      <c r="C16" s="61"/>
      <c r="D16" s="62"/>
      <c r="E16" s="63"/>
      <c r="F16" s="64">
        <f t="shared" si="2"/>
        <v>0</v>
      </c>
      <c r="G16" s="65"/>
      <c r="I16" s="100"/>
    </row>
    <row r="17" spans="1:9" ht="17.45" customHeight="1" x14ac:dyDescent="0.25">
      <c r="A17" s="51">
        <v>4</v>
      </c>
      <c r="B17" s="65"/>
      <c r="C17" s="61"/>
      <c r="D17" s="62"/>
      <c r="E17" s="63"/>
      <c r="F17" s="64">
        <f t="shared" si="2"/>
        <v>0</v>
      </c>
      <c r="G17" s="65"/>
      <c r="I17" s="100"/>
    </row>
    <row r="18" spans="1:9" ht="17.45" customHeight="1" x14ac:dyDescent="0.25">
      <c r="A18" s="51">
        <v>5</v>
      </c>
      <c r="B18" s="65"/>
      <c r="C18" s="61"/>
      <c r="D18" s="62"/>
      <c r="E18" s="63"/>
      <c r="F18" s="64">
        <f t="shared" si="2"/>
        <v>0</v>
      </c>
      <c r="G18" s="65"/>
      <c r="I18" s="100"/>
    </row>
    <row r="19" spans="1:9" ht="17.45" customHeight="1" x14ac:dyDescent="0.25">
      <c r="A19" s="51">
        <v>6</v>
      </c>
      <c r="B19" s="65"/>
      <c r="C19" s="61"/>
      <c r="D19" s="62"/>
      <c r="E19" s="63"/>
      <c r="F19" s="64">
        <f t="shared" si="2"/>
        <v>0</v>
      </c>
      <c r="G19" s="65"/>
      <c r="I19" s="100"/>
    </row>
    <row r="20" spans="1:9" ht="17.45" customHeight="1" x14ac:dyDescent="0.25">
      <c r="A20" s="51">
        <v>7</v>
      </c>
      <c r="B20" s="65"/>
      <c r="C20" s="61"/>
      <c r="D20" s="62"/>
      <c r="E20" s="63"/>
      <c r="F20" s="64">
        <f t="shared" si="2"/>
        <v>0</v>
      </c>
      <c r="G20" s="65"/>
      <c r="I20" s="100"/>
    </row>
    <row r="21" spans="1:9" ht="17.45" customHeight="1" x14ac:dyDescent="0.25">
      <c r="A21" s="51">
        <v>8</v>
      </c>
      <c r="B21" s="65"/>
      <c r="C21" s="61"/>
      <c r="D21" s="62"/>
      <c r="E21" s="63"/>
      <c r="F21" s="64">
        <f t="shared" si="2"/>
        <v>0</v>
      </c>
      <c r="G21" s="65"/>
      <c r="I21" s="100"/>
    </row>
    <row r="22" spans="1:9" ht="17.45" customHeight="1" x14ac:dyDescent="0.25">
      <c r="A22" s="51">
        <v>9</v>
      </c>
      <c r="B22" s="65"/>
      <c r="C22" s="61"/>
      <c r="D22" s="62"/>
      <c r="E22" s="63"/>
      <c r="F22" s="64">
        <f t="shared" si="2"/>
        <v>0</v>
      </c>
      <c r="G22" s="65"/>
      <c r="I22" s="100"/>
    </row>
    <row r="23" spans="1:9" ht="17.45" customHeight="1" x14ac:dyDescent="0.25">
      <c r="A23" s="51">
        <v>10</v>
      </c>
      <c r="B23" s="65"/>
      <c r="C23" s="61"/>
      <c r="D23" s="62"/>
      <c r="E23" s="63"/>
      <c r="F23" s="64">
        <f t="shared" si="2"/>
        <v>0</v>
      </c>
      <c r="G23" s="65"/>
      <c r="I23" s="100"/>
    </row>
    <row r="24" spans="1:9" ht="17.45" customHeight="1" x14ac:dyDescent="0.25">
      <c r="A24" s="51">
        <v>11</v>
      </c>
      <c r="B24" s="65"/>
      <c r="C24" s="61"/>
      <c r="D24" s="62"/>
      <c r="E24" s="63"/>
      <c r="F24" s="64">
        <f t="shared" si="2"/>
        <v>0</v>
      </c>
      <c r="G24" s="65"/>
      <c r="I24" s="100"/>
    </row>
    <row r="25" spans="1:9" ht="17.45" customHeight="1" x14ac:dyDescent="0.25">
      <c r="A25" s="51">
        <v>12</v>
      </c>
      <c r="B25" s="65"/>
      <c r="C25" s="61"/>
      <c r="D25" s="62"/>
      <c r="E25" s="63"/>
      <c r="F25" s="64">
        <f t="shared" si="2"/>
        <v>0</v>
      </c>
      <c r="G25" s="65"/>
      <c r="I25" s="100"/>
    </row>
    <row r="26" spans="1:9" ht="17.45" customHeight="1" x14ac:dyDescent="0.25">
      <c r="A26" s="51">
        <v>13</v>
      </c>
      <c r="B26" s="65"/>
      <c r="C26" s="61"/>
      <c r="D26" s="62"/>
      <c r="E26" s="63"/>
      <c r="F26" s="64">
        <f t="shared" si="2"/>
        <v>0</v>
      </c>
      <c r="G26" s="65"/>
      <c r="I26" s="100"/>
    </row>
    <row r="27" spans="1:9" ht="17.45" customHeight="1" x14ac:dyDescent="0.25">
      <c r="A27" s="51">
        <v>14</v>
      </c>
      <c r="B27" s="65"/>
      <c r="C27" s="61"/>
      <c r="D27" s="62"/>
      <c r="E27" s="63"/>
      <c r="F27" s="64">
        <f t="shared" si="2"/>
        <v>0</v>
      </c>
      <c r="G27" s="65"/>
      <c r="I27" s="100"/>
    </row>
    <row r="28" spans="1:9" ht="17.45" customHeight="1" x14ac:dyDescent="0.25">
      <c r="A28" s="51">
        <v>15</v>
      </c>
      <c r="B28" s="65"/>
      <c r="C28" s="61"/>
      <c r="D28" s="62"/>
      <c r="E28" s="63"/>
      <c r="F28" s="64">
        <f t="shared" si="2"/>
        <v>0</v>
      </c>
      <c r="G28" s="65"/>
      <c r="I28" s="100"/>
    </row>
    <row r="29" spans="1:9" ht="17.45" customHeight="1" x14ac:dyDescent="0.25">
      <c r="A29" s="51">
        <v>16</v>
      </c>
      <c r="B29" s="65"/>
      <c r="C29" s="61"/>
      <c r="D29" s="62"/>
      <c r="E29" s="63"/>
      <c r="F29" s="64">
        <f t="shared" si="2"/>
        <v>0</v>
      </c>
      <c r="G29" s="65"/>
      <c r="I29" s="100"/>
    </row>
    <row r="30" spans="1:9" ht="17.45" customHeight="1" x14ac:dyDescent="0.25">
      <c r="A30" s="51">
        <v>17</v>
      </c>
      <c r="B30" s="65"/>
      <c r="C30" s="61"/>
      <c r="D30" s="62"/>
      <c r="E30" s="63"/>
      <c r="F30" s="64">
        <f t="shared" si="2"/>
        <v>0</v>
      </c>
      <c r="G30" s="65"/>
      <c r="I30" s="100"/>
    </row>
    <row r="31" spans="1:9" ht="17.45" customHeight="1" x14ac:dyDescent="0.25">
      <c r="A31" s="51">
        <v>18</v>
      </c>
      <c r="B31" s="65"/>
      <c r="C31" s="61"/>
      <c r="D31" s="62"/>
      <c r="E31" s="63"/>
      <c r="F31" s="64">
        <f t="shared" si="2"/>
        <v>0</v>
      </c>
      <c r="G31" s="65"/>
      <c r="I31" s="100"/>
    </row>
    <row r="32" spans="1:9" ht="17.45" customHeight="1" x14ac:dyDescent="0.25">
      <c r="A32" s="51">
        <v>19</v>
      </c>
      <c r="B32" s="65"/>
      <c r="C32" s="61"/>
      <c r="D32" s="62"/>
      <c r="E32" s="63"/>
      <c r="F32" s="64">
        <f t="shared" si="2"/>
        <v>0</v>
      </c>
      <c r="G32" s="65"/>
      <c r="I32" s="100"/>
    </row>
    <row r="33" spans="1:9" ht="17.45" customHeight="1" x14ac:dyDescent="0.25">
      <c r="A33" s="51">
        <v>20</v>
      </c>
      <c r="B33" s="65"/>
      <c r="C33" s="61"/>
      <c r="D33" s="62"/>
      <c r="E33" s="63"/>
      <c r="F33" s="64">
        <f t="shared" si="2"/>
        <v>0</v>
      </c>
      <c r="G33" s="65"/>
      <c r="I33" s="100"/>
    </row>
    <row r="34" spans="1:9" ht="39" customHeight="1" x14ac:dyDescent="0.25">
      <c r="A34" s="101" t="s">
        <v>128</v>
      </c>
      <c r="B34" s="102"/>
      <c r="C34" s="102"/>
      <c r="D34" s="102"/>
      <c r="E34" s="102"/>
      <c r="F34" s="102"/>
      <c r="G34" s="103"/>
      <c r="H34" s="82"/>
      <c r="I34" s="81"/>
    </row>
    <row r="35" spans="1:9" ht="18" customHeight="1" x14ac:dyDescent="0.25">
      <c r="A35" s="116" t="s">
        <v>127</v>
      </c>
      <c r="B35" s="117"/>
      <c r="C35" s="117"/>
      <c r="D35" s="118"/>
      <c r="E35" s="68" t="s">
        <v>89</v>
      </c>
      <c r="F35" s="69">
        <f>SUM(F14:F33)</f>
        <v>0</v>
      </c>
      <c r="G35" s="96" t="str">
        <f>IF(F35=F37,"V POŘÁDKU","NENÍ V POŘÁDKU")</f>
        <v>V POŘÁDKU</v>
      </c>
      <c r="H35" s="66"/>
      <c r="I35" s="32"/>
    </row>
    <row r="36" spans="1:9" ht="18" customHeight="1" x14ac:dyDescent="0.25">
      <c r="A36" s="119"/>
      <c r="B36" s="120"/>
      <c r="C36" s="120"/>
      <c r="D36" s="121"/>
      <c r="E36" s="68" t="s">
        <v>124</v>
      </c>
      <c r="F36" s="69">
        <f>SUM(F3:F12)</f>
        <v>0</v>
      </c>
      <c r="G36" s="97"/>
      <c r="H36" s="66"/>
      <c r="I36" s="32"/>
    </row>
    <row r="37" spans="1:9" ht="56.25" x14ac:dyDescent="0.25">
      <c r="A37" s="122"/>
      <c r="B37" s="123"/>
      <c r="C37" s="123"/>
      <c r="D37" s="124"/>
      <c r="E37" s="68" t="s">
        <v>90</v>
      </c>
      <c r="F37" s="70">
        <f>(F36/100)*40</f>
        <v>0</v>
      </c>
      <c r="G37" s="98"/>
      <c r="H37" s="66"/>
      <c r="I37" s="32"/>
    </row>
    <row r="38" spans="1:9" ht="18.75" x14ac:dyDescent="0.25">
      <c r="A38" s="104"/>
      <c r="B38" s="105"/>
      <c r="C38" s="105"/>
      <c r="D38" s="105"/>
      <c r="E38" s="105"/>
      <c r="F38" s="105"/>
      <c r="G38" s="106"/>
      <c r="H38" s="77"/>
      <c r="I38" s="32"/>
    </row>
    <row r="39" spans="1:9" ht="18.75" x14ac:dyDescent="0.25">
      <c r="A39" s="73"/>
      <c r="B39" s="74"/>
      <c r="C39" s="74"/>
      <c r="D39" s="75" t="s">
        <v>126</v>
      </c>
      <c r="E39" s="108"/>
      <c r="F39" s="109"/>
      <c r="G39" s="110"/>
      <c r="H39" s="77"/>
      <c r="I39" s="32"/>
    </row>
    <row r="40" spans="1:9" ht="37.5" x14ac:dyDescent="0.25">
      <c r="A40" s="107" t="s">
        <v>91</v>
      </c>
      <c r="B40" s="107"/>
      <c r="C40" s="107"/>
      <c r="D40" s="72">
        <f>SUMIFS(F3:F12,C3:C12,'MOŽNÉ POZICE DO PŘÍMÝCH NÁKLADŮ'!A22)</f>
        <v>0</v>
      </c>
      <c r="E40" s="111"/>
      <c r="F40" s="71" t="s">
        <v>92</v>
      </c>
      <c r="G40" s="78" t="str">
        <f>IF(D42=E42,"V POŘÁDKU","NENÍ V POŘÁDKU")</f>
        <v>V POŘÁDKU</v>
      </c>
    </row>
    <row r="41" spans="1:9" ht="37.5" x14ac:dyDescent="0.25">
      <c r="A41" s="107" t="s">
        <v>93</v>
      </c>
      <c r="B41" s="107"/>
      <c r="C41" s="107"/>
      <c r="D41" s="72">
        <f>SUMIFS(F3:F12,C3:C12,'MOŽNÉ POZICE DO PŘÍMÝCH NÁKLADŮ'!A23)</f>
        <v>0</v>
      </c>
      <c r="E41" s="112"/>
      <c r="F41" s="71" t="s">
        <v>94</v>
      </c>
      <c r="G41" s="76" t="str">
        <f>IF(D43=E43,"V POŘÁDKU","NENÍ V POŘÁDKU")</f>
        <v>V POŘÁDKU</v>
      </c>
    </row>
    <row r="42" spans="1:9" ht="37.5" x14ac:dyDescent="0.25">
      <c r="A42" s="107" t="s">
        <v>95</v>
      </c>
      <c r="B42" s="107"/>
      <c r="C42" s="107"/>
      <c r="D42" s="72">
        <f>SUMIFS(F14:F33,C14:C33,'MOŽNÉ POZICE DO PŘÍMÝCH NÁKLADŮ'!A22)</f>
        <v>0</v>
      </c>
      <c r="E42" s="72">
        <f>(D40/100)*40</f>
        <v>0</v>
      </c>
      <c r="F42" s="72" t="s">
        <v>96</v>
      </c>
      <c r="G42" s="78" t="str">
        <f>IF(D42=E42,"V POŘÁDKU","NENÍ V POŘÁDKU")</f>
        <v>V POŘÁDKU</v>
      </c>
    </row>
    <row r="43" spans="1:9" ht="37.5" x14ac:dyDescent="0.25">
      <c r="A43" s="107" t="s">
        <v>97</v>
      </c>
      <c r="B43" s="107"/>
      <c r="C43" s="107"/>
      <c r="D43" s="72">
        <f>SUMIFS(F14:F33,C14:C33,'MOŽNÉ POZICE DO PŘÍMÝCH NÁKLADŮ'!A23)</f>
        <v>0</v>
      </c>
      <c r="E43" s="72">
        <f>(D41/100)*40</f>
        <v>0</v>
      </c>
      <c r="F43" s="72" t="s">
        <v>98</v>
      </c>
      <c r="G43" s="76" t="str">
        <f>IF(D43=E43,"V POŘÁDKU","NENÍ V POŘÁDKU")</f>
        <v>V POŘÁDKU</v>
      </c>
    </row>
    <row r="44" spans="1:9" x14ac:dyDescent="0.25">
      <c r="A44" s="14"/>
      <c r="B44" s="79"/>
      <c r="C44" s="80"/>
      <c r="D44" s="14"/>
      <c r="E44" s="13"/>
      <c r="F44" s="67"/>
      <c r="G44" s="13"/>
    </row>
    <row r="45" spans="1:9" x14ac:dyDescent="0.25">
      <c r="A45" s="14"/>
      <c r="B45" s="79"/>
      <c r="C45" s="80"/>
      <c r="D45" s="14"/>
      <c r="E45" s="13"/>
      <c r="F45" s="67"/>
      <c r="G45" s="13"/>
    </row>
    <row r="46" spans="1:9" x14ac:dyDescent="0.25">
      <c r="A46" s="14"/>
      <c r="B46" s="79"/>
      <c r="C46" s="80"/>
      <c r="D46" s="14"/>
      <c r="E46" s="13"/>
      <c r="F46" s="67"/>
      <c r="G46" s="13"/>
    </row>
    <row r="47" spans="1:9" x14ac:dyDescent="0.25">
      <c r="A47" s="14"/>
      <c r="B47" s="79"/>
      <c r="C47" s="80"/>
      <c r="D47" s="14"/>
      <c r="E47" s="13"/>
      <c r="F47" s="67"/>
      <c r="G47" s="13"/>
    </row>
    <row r="48" spans="1:9" x14ac:dyDescent="0.25">
      <c r="A48" s="14"/>
      <c r="B48" s="79"/>
      <c r="C48" s="80"/>
      <c r="D48" s="14"/>
      <c r="E48" s="13"/>
      <c r="F48" s="67"/>
      <c r="G48" s="13"/>
    </row>
    <row r="49" spans="1:7" x14ac:dyDescent="0.25">
      <c r="A49" s="14"/>
      <c r="B49" s="79"/>
      <c r="C49" s="80"/>
      <c r="D49" s="14"/>
      <c r="E49" s="13"/>
      <c r="F49" s="67"/>
      <c r="G49" s="13"/>
    </row>
  </sheetData>
  <mergeCells count="13">
    <mergeCell ref="A42:C42"/>
    <mergeCell ref="A43:C43"/>
    <mergeCell ref="E39:G39"/>
    <mergeCell ref="E40:E41"/>
    <mergeCell ref="B1:G1"/>
    <mergeCell ref="A35:D37"/>
    <mergeCell ref="A40:C40"/>
    <mergeCell ref="A41:C41"/>
    <mergeCell ref="I3:I12"/>
    <mergeCell ref="G35:G37"/>
    <mergeCell ref="I14:I33"/>
    <mergeCell ref="A34:G34"/>
    <mergeCell ref="A38:G38"/>
  </mergeCells>
  <conditionalFormatting sqref="G35:G37">
    <cfRule type="containsText" dxfId="4" priority="5" operator="containsText" text="Chybně stanovena výše paušálních výdajů">
      <formula>NOT(ISERROR(SEARCH("Chybně stanovena výše paušálních výdajů",G35)))</formula>
    </cfRule>
  </conditionalFormatting>
  <conditionalFormatting sqref="G40:G41">
    <cfRule type="containsText" dxfId="3" priority="4" operator="containsText" text="Chybně stanovena výše paušálních výdajů">
      <formula>NOT(ISERROR(SEARCH("Chybně stanovena výše paušálních výdajů",G40)))</formula>
    </cfRule>
  </conditionalFormatting>
  <conditionalFormatting sqref="G42:G43">
    <cfRule type="containsText" dxfId="2" priority="3" operator="containsText" text="Chybně stanovena výše paušálních výdajů">
      <formula>NOT(ISERROR(SEARCH("Chybně stanovena výše paušálních výdajů",G42)))</formula>
    </cfRule>
  </conditionalFormatting>
  <conditionalFormatting sqref="D40:D41">
    <cfRule type="containsText" dxfId="1" priority="2" operator="containsText" text="Chybně stanovena výše paušálních výdajů">
      <formula>NOT(ISERROR(SEARCH("Chybně stanovena výše paušálních výdajů",D40)))</formula>
    </cfRule>
  </conditionalFormatting>
  <conditionalFormatting sqref="D42:D43">
    <cfRule type="containsText" dxfId="0" priority="1" operator="containsText" text="Chybně stanovena výše paušálních výdajů">
      <formula>NOT(ISERROR(SEARCH("Chybně stanovena výše paušálních výdajů",D42)))</formula>
    </cfRule>
  </conditionalFormatting>
  <dataValidations count="2">
    <dataValidation type="decimal" allowBlank="1" showInputMessage="1" showErrorMessage="1" errorTitle="Nezadli jste pouze číslo" error="Zadejte prosím pouze číselnou hodnotu._x000a_" sqref="D14:E33" xr:uid="{00000000-0002-0000-0100-000000000000}">
      <formula1>0</formula1>
      <formula2>1000000</formula2>
    </dataValidation>
    <dataValidation type="decimal" allowBlank="1" showInputMessage="1" showErrorMessage="1" errorTitle="Nezadali jste pouze číslo" error="Zadejte prosím pouze číselnou hodnotu._x000a_" sqref="D3:E12" xr:uid="{00000000-0002-0000-0100-000001000000}">
      <formula1>0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'MOŽNÉ POZICE DO PŘÍMÝCH NÁKLADŮ'!$A$22:$A$23</xm:f>
          </x14:formula1>
          <xm:sqref>C3:C12 C14:C33</xm:sqref>
        </x14:dataValidation>
        <x14:dataValidation type="list" allowBlank="1" showInputMessage="1" showErrorMessage="1" xr:uid="{00000000-0002-0000-0100-000003000000}">
          <x14:formula1>
            <xm:f>'MOŽNÉ POZICE DO PŘÍMÝCH NÁKLADŮ'!$A$1:$A$18</xm:f>
          </x14:formula1>
          <xm:sqref>B3:B12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activeCell="A14" sqref="A14"/>
    </sheetView>
  </sheetViews>
  <sheetFormatPr defaultRowHeight="15" x14ac:dyDescent="0.25"/>
  <cols>
    <col min="1" max="1" width="201.140625" customWidth="1"/>
  </cols>
  <sheetData>
    <row r="1" spans="1:1" ht="39" customHeight="1" x14ac:dyDescent="0.25">
      <c r="A1" s="54" t="s">
        <v>99</v>
      </c>
    </row>
    <row r="2" spans="1:1" ht="39" customHeight="1" x14ac:dyDescent="0.25">
      <c r="A2" s="54" t="s">
        <v>100</v>
      </c>
    </row>
    <row r="3" spans="1:1" ht="39" customHeight="1" x14ac:dyDescent="0.25">
      <c r="A3" s="54" t="s">
        <v>101</v>
      </c>
    </row>
    <row r="4" spans="1:1" ht="39" customHeight="1" x14ac:dyDescent="0.25">
      <c r="A4" s="54" t="s">
        <v>102</v>
      </c>
    </row>
    <row r="5" spans="1:1" ht="39" customHeight="1" x14ac:dyDescent="0.25">
      <c r="A5" s="54" t="s">
        <v>103</v>
      </c>
    </row>
    <row r="6" spans="1:1" ht="39" customHeight="1" x14ac:dyDescent="0.25">
      <c r="A6" s="54" t="s">
        <v>104</v>
      </c>
    </row>
    <row r="7" spans="1:1" ht="39" customHeight="1" x14ac:dyDescent="0.25">
      <c r="A7" s="54" t="s">
        <v>105</v>
      </c>
    </row>
    <row r="8" spans="1:1" ht="39" customHeight="1" x14ac:dyDescent="0.25">
      <c r="A8" s="54" t="s">
        <v>106</v>
      </c>
    </row>
    <row r="9" spans="1:1" ht="39" customHeight="1" x14ac:dyDescent="0.25">
      <c r="A9" s="54" t="s">
        <v>107</v>
      </c>
    </row>
    <row r="10" spans="1:1" ht="39" customHeight="1" x14ac:dyDescent="0.25">
      <c r="A10" s="55" t="s">
        <v>108</v>
      </c>
    </row>
    <row r="11" spans="1:1" ht="39" customHeight="1" x14ac:dyDescent="0.25">
      <c r="A11" s="55" t="s">
        <v>109</v>
      </c>
    </row>
    <row r="12" spans="1:1" ht="39" customHeight="1" x14ac:dyDescent="0.25">
      <c r="A12" s="55" t="s">
        <v>110</v>
      </c>
    </row>
    <row r="13" spans="1:1" ht="39" customHeight="1" x14ac:dyDescent="0.25">
      <c r="A13" s="55" t="s">
        <v>111</v>
      </c>
    </row>
    <row r="14" spans="1:1" ht="39" customHeight="1" x14ac:dyDescent="0.25">
      <c r="A14" s="55" t="s">
        <v>112</v>
      </c>
    </row>
    <row r="15" spans="1:1" ht="39" customHeight="1" x14ac:dyDescent="0.25">
      <c r="A15" s="55" t="s">
        <v>113</v>
      </c>
    </row>
    <row r="16" spans="1:1" ht="39" customHeight="1" x14ac:dyDescent="0.25">
      <c r="A16" s="55" t="s">
        <v>114</v>
      </c>
    </row>
    <row r="17" spans="1:1" ht="39" customHeight="1" x14ac:dyDescent="0.25">
      <c r="A17" s="55" t="s">
        <v>115</v>
      </c>
    </row>
    <row r="18" spans="1:1" ht="39" customHeight="1" x14ac:dyDescent="0.25">
      <c r="A18" s="55" t="s">
        <v>116</v>
      </c>
    </row>
    <row r="19" spans="1:1" ht="24" customHeight="1" x14ac:dyDescent="0.25"/>
    <row r="20" spans="1:1" ht="24" customHeight="1" x14ac:dyDescent="0.25"/>
    <row r="21" spans="1:1" ht="24" customHeight="1" x14ac:dyDescent="0.25">
      <c r="A21" s="60" t="s">
        <v>118</v>
      </c>
    </row>
    <row r="22" spans="1:1" x14ac:dyDescent="0.25">
      <c r="A22" s="26" t="s">
        <v>119</v>
      </c>
    </row>
    <row r="23" spans="1:1" x14ac:dyDescent="0.25">
      <c r="A23" s="26" t="s">
        <v>120</v>
      </c>
    </row>
    <row r="24" spans="1:1" ht="33.75" x14ac:dyDescent="0.25">
      <c r="A24" s="26" t="s">
        <v>40</v>
      </c>
    </row>
  </sheetData>
  <sheetProtection algorithmName="SHA-512" hashValue="q/32qr5f3+IXBSfFzdnot5MsLvwUAa6fhvrudbj/zoINxKt6eMNgG1Di6UldfJ5bpkgvokWzQm+lSvQhmzKJkw==" saltValue="mGPoo2kPvEggNFgJ7Z/t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_ MAS _ OPZ+</vt:lpstr>
      <vt:lpstr>ROZPOČET</vt:lpstr>
      <vt:lpstr>MOŽNÉ POZICE DO PŘÍMÝCH NÁKLADŮ</vt:lpstr>
      <vt:lpstr>ROZPOČET!Názvy_tisku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Marek</dc:creator>
  <cp:lastModifiedBy>Miloslav Kavka</cp:lastModifiedBy>
  <cp:lastPrinted>2022-03-17T12:10:12Z</cp:lastPrinted>
  <dcterms:created xsi:type="dcterms:W3CDTF">2022-03-16T07:40:46Z</dcterms:created>
  <dcterms:modified xsi:type="dcterms:W3CDTF">2022-04-22T11:19:50Z</dcterms:modified>
</cp:coreProperties>
</file>